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9210" activeTab="0"/>
  </bookViews>
  <sheets>
    <sheet name="bez cen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<sst xmlns="http://schemas.openxmlformats.org/spreadsheetml/2006/main" count="279" uniqueCount="151">
  <si>
    <t>Opis przedmiotu zamówienia</t>
  </si>
  <si>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</si>
  <si>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</si>
  <si>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</si>
  <si>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</si>
  <si>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</si>
  <si>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</si>
  <si>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</si>
  <si>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Blok z makulatury A4 w kratkę min 96 kartek</t>
  </si>
  <si>
    <t>Blok z makulatury A5 w kratkę min 96 kartek</t>
  </si>
  <si>
    <t>Karteczki samoprzylepne żółte w bloczkach 38 x 51 mm</t>
  </si>
  <si>
    <t>Karteczki samoprzylepne żółte w bloczkach 76 x 76 mm</t>
  </si>
  <si>
    <t>Karteczki samoprzylepne żółte w bloczkach 76 x 127 mm</t>
  </si>
  <si>
    <t>Klipy do papieru metalowe 19 mm  1 opakowanie - min 10 sztuk</t>
  </si>
  <si>
    <t>Klipy do papieru metalowe 32 mm  1 opakowanie - min 10 sztuk</t>
  </si>
  <si>
    <t>Klipy do papieru metalowe 51 mm  1 opakowanie - min 10 sztuk</t>
  </si>
  <si>
    <t>Komplet czterech markerów do tablic suchościeralnych + gąbka</t>
  </si>
  <si>
    <t>Koszulka A5 z folii 1 opakowanie – min 100 sztuk</t>
  </si>
  <si>
    <t>Linijka 20 cm PCV przezroczysta</t>
  </si>
  <si>
    <t>Linijka 30 cm PCV przezroczysta</t>
  </si>
  <si>
    <t>Linijka 50 cm PCV przezroczysta</t>
  </si>
  <si>
    <t>Marker z grubą końcówką czarny do pisania na szkle wodoodporny</t>
  </si>
  <si>
    <t>Marker z cienka końcówką czarny do pisania na szkle wodoodporny</t>
  </si>
  <si>
    <t>Mata na biurko przezroczysta 430 mm x 630 mm</t>
  </si>
  <si>
    <t xml:space="preserve">Nawilżacz do palców z gąbką </t>
  </si>
  <si>
    <t xml:space="preserve">Nóż do kopert metalowy </t>
  </si>
  <si>
    <t>Okładki do bindowania przezroczyste bezbarwne</t>
  </si>
  <si>
    <t>Papier do fax-u 210 x 15</t>
  </si>
  <si>
    <t>Papier do fax-u 210 x 30</t>
  </si>
  <si>
    <t>Papier do fax-u 216 x 30</t>
  </si>
  <si>
    <t>Pisak olejowy srebrny ( do pisania na kliszy RTG)</t>
  </si>
  <si>
    <t>Pinezki metalowe 1 opakowanie – min 50 sztuk</t>
  </si>
  <si>
    <t>Pudło archiwizacyjne grzbiet 80 mm pojemność 800 kartek</t>
  </si>
  <si>
    <t>Pudło archiwizacyjne grzbiet 100 mm pojemność 1000 kartek</t>
  </si>
  <si>
    <t>Pudło archiwizacyjne grzbiet 200 mm pojemność 2000 kartek</t>
  </si>
  <si>
    <t>Rolka termiczna do kasy fiskalnej 57/30</t>
  </si>
  <si>
    <t>Rozszywacz do zszywek 24/6</t>
  </si>
  <si>
    <t>Skoroszyt A4 z PCV zawieszany</t>
  </si>
  <si>
    <t xml:space="preserve">Skoroszyt A4 z PCV </t>
  </si>
  <si>
    <t>Skoroszyt z kartonu zawieszany pełny</t>
  </si>
  <si>
    <t xml:space="preserve">Skorowidz  w twardej oprawie A4 min 96 kartkowy </t>
  </si>
  <si>
    <t>Skorowidz A5 w twardej oprawie min 96 kartkowy</t>
  </si>
  <si>
    <t>Skorowidz 2/3 A4 min 96 kartkowy telefoniczny</t>
  </si>
  <si>
    <t>Szpilki zwykłe</t>
  </si>
  <si>
    <t>Taśma samoprzylepna przezroczysta 19mm x 33 mm</t>
  </si>
  <si>
    <t>Taśma pakowa  min 48mm x 50 m</t>
  </si>
  <si>
    <t>Tablica korkowa w ramie drewnianej 80 x 60 cm</t>
  </si>
  <si>
    <t>Tablica korkowa w ramie drewnianej 80 x 120 cm</t>
  </si>
  <si>
    <t>Teczka A4 wiązana z folii PCV</t>
  </si>
  <si>
    <t xml:space="preserve">Teczka A4 wiązana z kartonu </t>
  </si>
  <si>
    <t>Teczka biurowa A4 z gumką</t>
  </si>
  <si>
    <t>Tusz do stempli gumowych 30 ml. ( różne kolory )</t>
  </si>
  <si>
    <t>Zeszyt A4 w kratkę min 96 kartek w twardej oprawie</t>
  </si>
  <si>
    <t>Zeszyt A4 w kratkę min 96 kartek w miękkiej oprawie</t>
  </si>
  <si>
    <t>Zeszyt A5 w kratkę min 96 kartek w miękkiej oprawie</t>
  </si>
  <si>
    <t>Zeszyt A5 w kratkę min 60 kartek w miękkiej oprawie</t>
  </si>
  <si>
    <t>Zszywacz z metalową podstawą na zszywki 24/6</t>
  </si>
  <si>
    <t>Zszywki 24/6  1 opakowanie – min 1000 sztuk</t>
  </si>
  <si>
    <t>Zakładki indeksujące wąskie w bloczku w czterech kolorach 4 x 50 karteczek</t>
  </si>
  <si>
    <t>Szt.</t>
  </si>
  <si>
    <t>Op.</t>
  </si>
  <si>
    <t>Kpl.</t>
  </si>
  <si>
    <t>cena jednostkowa netto</t>
  </si>
  <si>
    <t>Cena jednostkowa brutto</t>
  </si>
  <si>
    <t>Taśma D1 do drukarek DYMO 9mm x 7 m black/white lub blue/white</t>
  </si>
  <si>
    <t>Koperty B4 250x353 brąz z klapką</t>
  </si>
  <si>
    <t>Koperty RTG 250x353 brąz</t>
  </si>
  <si>
    <t>Koperty C5 162x229 brąz bez klapki</t>
  </si>
  <si>
    <t>Płyn czyszczący do tablic suchościeralnych pojemność min 50 ml</t>
  </si>
  <si>
    <t>Koperty B4 250x353 białe z klapką samoklejące</t>
  </si>
  <si>
    <t>Koperty C4 229x324 białe z klapką samoklejące</t>
  </si>
  <si>
    <t>Koperty C5 161x223 białe z klapką samoklejące</t>
  </si>
  <si>
    <t>Koperty C6 114x162 białe listowe samoklejące</t>
  </si>
  <si>
    <t>Oklejarka do taśm pakowych z regulacją siły naciągu taśmy</t>
  </si>
  <si>
    <t>zwój</t>
  </si>
  <si>
    <t>Noże z wymiennym ostrzem łamanym ze stali nierdzewnej z przyciskiem blokującym pozycję ostrza</t>
  </si>
  <si>
    <t>Klej biurowy do papieru, biały, w sztyfcie min -  20 g z atestem PZH</t>
  </si>
  <si>
    <t>Koszulka A4 z klapką z grubej folii, groszkowa, otwierana z boku 1 opakowanie –  min 10 sztuk</t>
  </si>
  <si>
    <t>Gumki recepturki – 0,5 kg</t>
  </si>
  <si>
    <t xml:space="preserve">Temperówka jednotorowa z pojemnikiem ze stalowym ostrzem do ostrzenia ołówków zwykłych </t>
  </si>
  <si>
    <t>Ołówek B miękki z gumką</t>
  </si>
  <si>
    <t>Tacka na dokumenty A4 dymna z mozliwością pionowego łączenia</t>
  </si>
  <si>
    <t>Holder z metalowym klipsem mocujacym</t>
  </si>
  <si>
    <t xml:space="preserve">Magnesy do tablic suchościeralnych – ø 20 mm </t>
  </si>
  <si>
    <t>Kostka papierowa klejona, biała, 85x85x38 mm</t>
  </si>
  <si>
    <t>Dziurkacz metalowy z ogranicznikiem formatu                            i wskaźnikiem środka strony</t>
  </si>
  <si>
    <t>Etykiety samoprzylepne 52,5 x 21,2 na arkuszach                     o formacie A4 1 opakowanie - min 100 arkuszy</t>
  </si>
  <si>
    <t>Kalkulator ( 12 cyfr ) z zaokrąglaniem wyników                             i klawiszem cofania – podwójne zasilanie</t>
  </si>
  <si>
    <t>Koszulka A4 z folii na wizytówki 1 opakowanie –                    min 10 sztuk</t>
  </si>
  <si>
    <t>Mechanizm skoroszytowy - 1 opakowanie                                                min 25 sztuk</t>
  </si>
  <si>
    <t>Segregator A4 szer. min 7 cm obłożone folią                               w różnych kolorach</t>
  </si>
  <si>
    <t>Segregator A5 szer. min 5 cm obłożone folią                                   w różnych kolorach</t>
  </si>
  <si>
    <t>Zakreślacz fluorescencyjny ze ściętą końcówką                                   ( kolory: żółty, zielony, różowy )</t>
  </si>
  <si>
    <t>Cienkopis z plastikową końcówką oprawioną                             w metal, grubośc linni 0,4 mm ( kolory: czarny, czerwony, zielony, niebieski )</t>
  </si>
  <si>
    <t>Flamaster niebieski ( kolory: czarny, czerwony, zielony, niebieski )</t>
  </si>
  <si>
    <t xml:space="preserve"> "Artykuły biurowe"</t>
  </si>
  <si>
    <t>Korektor w płynie z gąbką pojemnośc min 20 ml</t>
  </si>
  <si>
    <t>Tablica suchościeralna magnetyczna biała 120x80 cm w ramie aluminiowej</t>
  </si>
  <si>
    <t>Bl</t>
  </si>
  <si>
    <t xml:space="preserve">Klej w płynie min 40 ml, wyposażony w gąbczastą końcówkę, która pozwala na równomierne nanoszenie kleju </t>
  </si>
  <si>
    <t>Taśma klejąca 19/8,5 przezroczysta z podajnikiem</t>
  </si>
  <si>
    <t>Korektor w piórze z metalową końcówką zaworkową pojemnośc min 12 ml</t>
  </si>
  <si>
    <t>Gumka kreślarska ( typu ZEH PENTEL ) do ścierania grafitów z wielu powierzchni, mała</t>
  </si>
  <si>
    <t>Kasetka na pieniądze wykonana z metalu, zamykana na kluczyk min wymiary 100x217x300mm</t>
  </si>
  <si>
    <t>Poduszki do pieczątek z tuszem niebieskim lub czarnym 70 x 110</t>
  </si>
  <si>
    <t xml:space="preserve">Pinezki do tablic beczułkowe 1 opakowanie – min 50 sztuk </t>
  </si>
  <si>
    <t>Sznurek konopny/jutowy 0,5 kg</t>
  </si>
  <si>
    <t>Koszulka A4 z folii pp o grubości min 50 um, groszkowa otwierana od góry 1 opakowanie –  min 100 sztuk</t>
  </si>
  <si>
    <t>Ofertówka sztywna A4 z folii o grubości 0,2 mm 1 opakowanie –  min 25 sztuk</t>
  </si>
  <si>
    <t>Spinacz biurowy owalny 50 mm ( metalowy ) 1 opakowanie –  min 100 sztuk</t>
  </si>
  <si>
    <t>Spinacz biurowy owalny 28 mm ( metalowy ) 1 opakowanie –  min 100 sztuk</t>
  </si>
  <si>
    <t>Spinacz biurowy 25 mm ( metalowy ) 1 opakowanie –  min 100 sztuk</t>
  </si>
  <si>
    <t>Kalka maszynowa A4 czarna 1 opakowanie - min 25 arkuszy</t>
  </si>
  <si>
    <t>Nożyczki do papieru z ostrzem ze stali nierdzewnej i wytrzymałą rączką z niełamliwego plastiku min. 16 cm</t>
  </si>
  <si>
    <t>Zszywki 10/5  1 opakowanie – min 1000 sztuk</t>
  </si>
  <si>
    <t>Folia do laminacji A3 grubość 80/160                                            1 opakowanie – min 100 sztuk</t>
  </si>
  <si>
    <t>Folia do fax-u</t>
  </si>
  <si>
    <t>Druk Faktura samokopiująca wg wzoru</t>
  </si>
  <si>
    <t>Druk Kasa przyjmie samokopiujący wg wzoru</t>
  </si>
  <si>
    <t>Druk Kasa wyda samokopiujący wg wzoru</t>
  </si>
  <si>
    <t>Ksiązka kancelaryjna 300 kartek w twardej oprawie; różne kolory</t>
  </si>
  <si>
    <t>Pendrive 32GB</t>
  </si>
  <si>
    <t>Płyta DVD-R/RW 700MB</t>
  </si>
  <si>
    <t>Koperta na płytę DVD 120 mm z okienkiem</t>
  </si>
  <si>
    <t xml:space="preserve">Koperty B5 176 x 250  brąz </t>
  </si>
  <si>
    <t>Folia do laminacji A4 grubość 80/160 błyszcząca                                           1 opakowanie – min 100 sztuk</t>
  </si>
  <si>
    <t>Papier pakowy szary w arkuszach B1 ( 70x92 cm ) ilośc arkuszy w zwoju 100 sztuk</t>
  </si>
  <si>
    <r>
      <t xml:space="preserve">Folia stretch 500 mm x 160 m x 20 transparentna rozciągliwość 160 </t>
    </r>
    <r>
      <rPr>
        <b/>
        <sz val="10"/>
        <color indexed="8"/>
        <rFont val="Calibri"/>
        <family val="2"/>
      </rPr>
      <t>%</t>
    </r>
  </si>
  <si>
    <t xml:space="preserve">Olej do niszczarek pojemność minimum 125ml </t>
  </si>
  <si>
    <t>Ksiązka do podpisu w twardej oprawie na 20 dokumentow; różne kolory</t>
  </si>
  <si>
    <t>Rolka termiczna do kasy fiskalnej 28/18</t>
  </si>
  <si>
    <t>Przekładki oddzialające, kartonowe 1 op - 100 sztuk, różne kolory, wymiary: 240x105 mm</t>
  </si>
  <si>
    <t>Grzbiety do bindownicy 10 mm różne kolory 1 opakowanie – min 100 sztuk</t>
  </si>
  <si>
    <t>Grzbiety do bindownicy 12 mm różne kolory 1 opakowanie – min 100 sztuk</t>
  </si>
  <si>
    <t>Okładki do bindowania kartonowe o fakturze skóropodobnej różne kolory 1 opakowanie -  min 100 sztuk</t>
  </si>
  <si>
    <t>Okładki do termobindownicy Unibind, A4, 4mm, do 40 kartek, 100 sztuk, różne kolory</t>
  </si>
  <si>
    <t>Okładki do termobindownicy Unibind, A4, 9mm, do 90 kartek, 80 sztuk, różne kolory</t>
  </si>
  <si>
    <t>Długopis w przezroczystej obudowie z metalową końcówką z wkładem wymiennym, długośc pisania linii min. 1700 m ( kolory: czarny, czerwony, zielony, niebieski )</t>
  </si>
  <si>
    <t>Druk Wniosek o Zaliczkę, Format A6, Blok 80 kart, Papier offsetowy, Druk dwustronny np. Pu K-113 wg wzoru</t>
  </si>
  <si>
    <t>Druk Rozliczenie Zaliczki, Format A6, Blok 80 kart, Papier offsetowy, Druk dwustronny np. Pu K-114 wg wzoru</t>
  </si>
  <si>
    <t>Druk magazyn przyjmie MP, 9 pozycyjne, Format A5, Blok 80 kart na papierze samokopiującym np. Pu Gm - 116/S wg wzoru</t>
  </si>
  <si>
    <t>Druk magazyn wyda MW, 9 pozycyjne, Format A5, Blok 80 kart na papierze samokopiującym np. PuGm - 127/S wg wzoru</t>
  </si>
  <si>
    <t>Druk Pocztowa Książka Nadawcza, Format 210x200, Objętość 100 kart, Druk na papierze samokopiującym, szyta i oklejana grzbietowo np. Pu Kn-8/S wg wzoru</t>
  </si>
  <si>
    <t xml:space="preserve">Etykieta typu Emerson na roli 32x20 mm </t>
  </si>
  <si>
    <t>Grzbiety wsuwane A4, różne kolory 1 opakowanie – min 50 sztuk</t>
  </si>
  <si>
    <t>Klipy do papieru metalowe 25 mm  1 opakowanie - min 10 sztuk</t>
  </si>
  <si>
    <t>Klipy do papieru metalowe 41 mm  1 opakowanie - min 10 sztuk</t>
  </si>
  <si>
    <t>Lp</t>
  </si>
  <si>
    <t>Załącznik nr 3 do SIWZ-Formularz asortymentowo-cenowy</t>
  </si>
  <si>
    <t>Długopis żelowy w przezroczystej obudowie  z metalową końcówką z wkładem wymiennym ( kolory: czarny, czerwony, zielony, niebieski )</t>
  </si>
  <si>
    <t>Koszulka A4 katalogowa 1 opakowanie – min 10 sztuk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</si>
</sst>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7.5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168" fontId="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8" fontId="1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168" fontId="4" fillId="34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168" fontId="0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4"/>
  <sheetViews>
    <sheetView tabSelected="1" zoomScalePageLayoutView="0" workbookViewId="0" topLeftCell="A1">
      <selection activeCell="C169" sqref="C169"/>
    </sheetView>
  </sheetViews>
  <sheetFormatPr defaultColWidth="9.140625" defaultRowHeight="12.75"/>
  <cols>
    <col min="1" max="1" width="5.28125" style="0" customWidth="1"/>
    <col min="2" max="2" width="44.140625" style="0" customWidth="1"/>
    <col min="3" max="3" width="9.7109375" style="0" bestFit="1" customWidth="1"/>
    <col min="4" max="4" width="9.140625" style="10" customWidth="1"/>
    <col min="5" max="5" width="13.7109375" style="0" customWidth="1"/>
    <col min="6" max="6" width="13.421875" style="28" customWidth="1"/>
    <col min="8" max="8" width="12.7109375" style="28" customWidth="1"/>
    <col min="9" max="9" width="15.28125" style="28" customWidth="1"/>
  </cols>
  <sheetData>
    <row r="1" ht="12.75"/>
    <row r="2" spans="6:11" ht="12.75">
      <c r="F2" s="35" t="s">
        <v>148</v>
      </c>
      <c r="G2" s="36"/>
      <c r="H2" s="36"/>
      <c r="I2" s="36"/>
      <c r="J2" s="36"/>
      <c r="K2" s="36"/>
    </row>
    <row r="3" ht="12.75"/>
    <row r="4" spans="1:9" ht="27.75" customHeight="1">
      <c r="A4" s="1"/>
      <c r="B4" s="1"/>
      <c r="C4" s="1"/>
      <c r="E4" s="1"/>
      <c r="F4" s="25"/>
      <c r="G4" s="1"/>
      <c r="H4" s="25"/>
      <c r="I4" s="25"/>
    </row>
    <row r="5" spans="1:9" ht="12.75">
      <c r="A5" s="14"/>
      <c r="B5" s="2" t="s">
        <v>95</v>
      </c>
      <c r="C5" s="15"/>
      <c r="D5" s="11"/>
      <c r="E5" s="15"/>
      <c r="F5" s="26"/>
      <c r="G5" s="15"/>
      <c r="H5" s="26"/>
      <c r="I5" s="26"/>
    </row>
    <row r="6" spans="1:9" ht="38.25">
      <c r="A6" s="3" t="s">
        <v>147</v>
      </c>
      <c r="B6" s="4" t="s">
        <v>0</v>
      </c>
      <c r="C6" s="4" t="s">
        <v>1</v>
      </c>
      <c r="D6" s="9" t="s">
        <v>2</v>
      </c>
      <c r="E6" s="4" t="s">
        <v>62</v>
      </c>
      <c r="F6" s="27" t="s">
        <v>63</v>
      </c>
      <c r="G6" s="4" t="s">
        <v>5</v>
      </c>
      <c r="H6" s="27" t="s">
        <v>6</v>
      </c>
      <c r="I6" s="27" t="s">
        <v>3</v>
      </c>
    </row>
    <row r="7" spans="1:9" ht="12.75">
      <c r="A7" s="16">
        <v>1</v>
      </c>
      <c r="B7" s="17" t="s">
        <v>8</v>
      </c>
      <c r="C7" s="18" t="s">
        <v>59</v>
      </c>
      <c r="D7" s="9">
        <v>50</v>
      </c>
      <c r="E7" s="19"/>
      <c r="F7" s="32">
        <f>ROUND(E7*(1+G7),2)</f>
        <v>0</v>
      </c>
      <c r="G7" s="33"/>
      <c r="H7" s="32">
        <f>ROUND(E7*D7,2)</f>
        <v>0</v>
      </c>
      <c r="I7" s="32">
        <f>ROUND(H7*(1+G7),2)</f>
        <v>0</v>
      </c>
    </row>
    <row r="8" spans="1:9" ht="12.75">
      <c r="A8" s="4">
        <v>2</v>
      </c>
      <c r="B8" s="17" t="s">
        <v>9</v>
      </c>
      <c r="C8" s="18" t="s">
        <v>59</v>
      </c>
      <c r="D8" s="9">
        <v>50</v>
      </c>
      <c r="E8" s="19"/>
      <c r="F8" s="32">
        <f aca="true" t="shared" si="0" ref="F8:F71">ROUND(E8*(1+G8),2)</f>
        <v>0</v>
      </c>
      <c r="G8" s="33"/>
      <c r="H8" s="32">
        <f aca="true" t="shared" si="1" ref="H8:H71">ROUND(E8*D8,2)</f>
        <v>0</v>
      </c>
      <c r="I8" s="32">
        <f aca="true" t="shared" si="2" ref="I8:I71">ROUND(H8*(1+G8),2)</f>
        <v>0</v>
      </c>
    </row>
    <row r="9" spans="1:9" ht="38.25">
      <c r="A9" s="4">
        <v>3</v>
      </c>
      <c r="B9" s="17" t="s">
        <v>93</v>
      </c>
      <c r="C9" s="18" t="s">
        <v>59</v>
      </c>
      <c r="D9" s="9">
        <v>600</v>
      </c>
      <c r="E9" s="19"/>
      <c r="F9" s="32">
        <f t="shared" si="0"/>
        <v>0</v>
      </c>
      <c r="G9" s="33"/>
      <c r="H9" s="32">
        <f t="shared" si="1"/>
        <v>0</v>
      </c>
      <c r="I9" s="32">
        <f t="shared" si="2"/>
        <v>0</v>
      </c>
    </row>
    <row r="10" spans="1:9" ht="51">
      <c r="A10" s="16">
        <v>4</v>
      </c>
      <c r="B10" s="17" t="s">
        <v>137</v>
      </c>
      <c r="C10" s="18" t="s">
        <v>59</v>
      </c>
      <c r="D10" s="9">
        <v>2000</v>
      </c>
      <c r="E10" s="19"/>
      <c r="F10" s="32">
        <f t="shared" si="0"/>
        <v>0</v>
      </c>
      <c r="G10" s="33"/>
      <c r="H10" s="32">
        <f t="shared" si="1"/>
        <v>0</v>
      </c>
      <c r="I10" s="32">
        <f t="shared" si="2"/>
        <v>0</v>
      </c>
    </row>
    <row r="11" spans="1:9" ht="38.25">
      <c r="A11" s="4">
        <v>5</v>
      </c>
      <c r="B11" s="17" t="s">
        <v>149</v>
      </c>
      <c r="C11" s="18" t="s">
        <v>59</v>
      </c>
      <c r="D11" s="9">
        <v>1000</v>
      </c>
      <c r="E11" s="19"/>
      <c r="F11" s="32">
        <f t="shared" si="0"/>
        <v>0</v>
      </c>
      <c r="G11" s="33"/>
      <c r="H11" s="32">
        <f t="shared" si="1"/>
        <v>0</v>
      </c>
      <c r="I11" s="32">
        <f t="shared" si="2"/>
        <v>0</v>
      </c>
    </row>
    <row r="12" spans="1:9" ht="42.75" customHeight="1">
      <c r="A12" s="4">
        <v>6</v>
      </c>
      <c r="B12" s="17" t="s">
        <v>138</v>
      </c>
      <c r="C12" s="18" t="s">
        <v>98</v>
      </c>
      <c r="D12" s="9">
        <v>50</v>
      </c>
      <c r="E12" s="19"/>
      <c r="F12" s="32">
        <f t="shared" si="0"/>
        <v>0</v>
      </c>
      <c r="G12" s="33"/>
      <c r="H12" s="32">
        <f t="shared" si="1"/>
        <v>0</v>
      </c>
      <c r="I12" s="32">
        <f t="shared" si="2"/>
        <v>0</v>
      </c>
    </row>
    <row r="13" spans="1:9" ht="44.25" customHeight="1">
      <c r="A13" s="16">
        <v>7</v>
      </c>
      <c r="B13" s="17" t="s">
        <v>139</v>
      </c>
      <c r="C13" s="18" t="s">
        <v>98</v>
      </c>
      <c r="D13" s="9">
        <v>50</v>
      </c>
      <c r="E13" s="19"/>
      <c r="F13" s="32">
        <f t="shared" si="0"/>
        <v>0</v>
      </c>
      <c r="G13" s="33"/>
      <c r="H13" s="32">
        <f t="shared" si="1"/>
        <v>0</v>
      </c>
      <c r="I13" s="32">
        <f t="shared" si="2"/>
        <v>0</v>
      </c>
    </row>
    <row r="14" spans="1:9" ht="39.75" customHeight="1">
      <c r="A14" s="4">
        <v>8</v>
      </c>
      <c r="B14" s="17" t="s">
        <v>140</v>
      </c>
      <c r="C14" s="18" t="s">
        <v>98</v>
      </c>
      <c r="D14" s="9">
        <v>100</v>
      </c>
      <c r="E14" s="19"/>
      <c r="F14" s="32">
        <f t="shared" si="0"/>
        <v>0</v>
      </c>
      <c r="G14" s="33"/>
      <c r="H14" s="32">
        <f t="shared" si="1"/>
        <v>0</v>
      </c>
      <c r="I14" s="32">
        <f t="shared" si="2"/>
        <v>0</v>
      </c>
    </row>
    <row r="15" spans="1:9" ht="38.25" customHeight="1">
      <c r="A15" s="4">
        <v>9</v>
      </c>
      <c r="B15" s="17" t="s">
        <v>141</v>
      </c>
      <c r="C15" s="18" t="s">
        <v>98</v>
      </c>
      <c r="D15" s="9">
        <v>100</v>
      </c>
      <c r="E15" s="19"/>
      <c r="F15" s="32">
        <f t="shared" si="0"/>
        <v>0</v>
      </c>
      <c r="G15" s="33"/>
      <c r="H15" s="32">
        <f t="shared" si="1"/>
        <v>0</v>
      </c>
      <c r="I15" s="32">
        <f t="shared" si="2"/>
        <v>0</v>
      </c>
    </row>
    <row r="16" spans="1:9" ht="53.25" customHeight="1">
      <c r="A16" s="16">
        <v>10</v>
      </c>
      <c r="B16" s="17" t="s">
        <v>142</v>
      </c>
      <c r="C16" s="18" t="s">
        <v>98</v>
      </c>
      <c r="D16" s="9">
        <v>80</v>
      </c>
      <c r="E16" s="19"/>
      <c r="F16" s="32">
        <f t="shared" si="0"/>
        <v>0</v>
      </c>
      <c r="G16" s="33"/>
      <c r="H16" s="32">
        <f t="shared" si="1"/>
        <v>0</v>
      </c>
      <c r="I16" s="32">
        <f t="shared" si="2"/>
        <v>0</v>
      </c>
    </row>
    <row r="17" spans="1:9" ht="33.75" customHeight="1">
      <c r="A17" s="4">
        <v>11</v>
      </c>
      <c r="B17" s="17" t="s">
        <v>117</v>
      </c>
      <c r="C17" s="18" t="s">
        <v>98</v>
      </c>
      <c r="D17" s="9">
        <v>100</v>
      </c>
      <c r="E17" s="19"/>
      <c r="F17" s="32">
        <f t="shared" si="0"/>
        <v>0</v>
      </c>
      <c r="G17" s="33"/>
      <c r="H17" s="32">
        <f t="shared" si="1"/>
        <v>0</v>
      </c>
      <c r="I17" s="32">
        <f t="shared" si="2"/>
        <v>0</v>
      </c>
    </row>
    <row r="18" spans="1:9" ht="30" customHeight="1">
      <c r="A18" s="4">
        <v>12</v>
      </c>
      <c r="B18" s="17" t="s">
        <v>118</v>
      </c>
      <c r="C18" s="18" t="s">
        <v>98</v>
      </c>
      <c r="D18" s="9">
        <v>100</v>
      </c>
      <c r="E18" s="19"/>
      <c r="F18" s="32">
        <f t="shared" si="0"/>
        <v>0</v>
      </c>
      <c r="G18" s="33"/>
      <c r="H18" s="32">
        <f t="shared" si="1"/>
        <v>0</v>
      </c>
      <c r="I18" s="32">
        <f t="shared" si="2"/>
        <v>0</v>
      </c>
    </row>
    <row r="19" spans="1:9" ht="27" customHeight="1">
      <c r="A19" s="16">
        <v>13</v>
      </c>
      <c r="B19" s="17" t="s">
        <v>119</v>
      </c>
      <c r="C19" s="18" t="s">
        <v>98</v>
      </c>
      <c r="D19" s="9">
        <v>100</v>
      </c>
      <c r="E19" s="19"/>
      <c r="F19" s="32">
        <f t="shared" si="0"/>
        <v>0</v>
      </c>
      <c r="G19" s="33"/>
      <c r="H19" s="32">
        <f t="shared" si="1"/>
        <v>0</v>
      </c>
      <c r="I19" s="32">
        <f t="shared" si="2"/>
        <v>0</v>
      </c>
    </row>
    <row r="20" spans="1:9" ht="25.5">
      <c r="A20" s="4">
        <v>14</v>
      </c>
      <c r="B20" s="17" t="s">
        <v>85</v>
      </c>
      <c r="C20" s="18" t="s">
        <v>59</v>
      </c>
      <c r="D20" s="9">
        <v>60</v>
      </c>
      <c r="E20" s="19"/>
      <c r="F20" s="32">
        <f t="shared" si="0"/>
        <v>0</v>
      </c>
      <c r="G20" s="33"/>
      <c r="H20" s="32">
        <f t="shared" si="1"/>
        <v>0</v>
      </c>
      <c r="I20" s="32">
        <f t="shared" si="2"/>
        <v>0</v>
      </c>
    </row>
    <row r="21" spans="1:9" ht="25.5">
      <c r="A21" s="4">
        <v>15</v>
      </c>
      <c r="B21" s="17" t="s">
        <v>86</v>
      </c>
      <c r="C21" s="18" t="s">
        <v>59</v>
      </c>
      <c r="D21" s="9">
        <v>500</v>
      </c>
      <c r="E21" s="19"/>
      <c r="F21" s="32">
        <f t="shared" si="0"/>
        <v>0</v>
      </c>
      <c r="G21" s="33"/>
      <c r="H21" s="32">
        <f t="shared" si="1"/>
        <v>0</v>
      </c>
      <c r="I21" s="32">
        <f t="shared" si="2"/>
        <v>0</v>
      </c>
    </row>
    <row r="22" spans="1:9" s="30" customFormat="1" ht="29.25" customHeight="1">
      <c r="A22" s="16">
        <v>16</v>
      </c>
      <c r="B22" s="31" t="s">
        <v>143</v>
      </c>
      <c r="C22" s="18" t="s">
        <v>59</v>
      </c>
      <c r="D22" s="9">
        <v>200</v>
      </c>
      <c r="E22" s="19"/>
      <c r="F22" s="32">
        <f t="shared" si="0"/>
        <v>0</v>
      </c>
      <c r="G22" s="33"/>
      <c r="H22" s="32">
        <f t="shared" si="1"/>
        <v>0</v>
      </c>
      <c r="I22" s="32">
        <f t="shared" si="2"/>
        <v>0</v>
      </c>
    </row>
    <row r="23" spans="1:9" ht="25.5">
      <c r="A23" s="4">
        <v>17</v>
      </c>
      <c r="B23" s="17" t="s">
        <v>94</v>
      </c>
      <c r="C23" s="18" t="s">
        <v>59</v>
      </c>
      <c r="D23" s="9">
        <v>1000</v>
      </c>
      <c r="E23" s="19"/>
      <c r="F23" s="32">
        <f t="shared" si="0"/>
        <v>0</v>
      </c>
      <c r="G23" s="33"/>
      <c r="H23" s="32">
        <f t="shared" si="1"/>
        <v>0</v>
      </c>
      <c r="I23" s="32">
        <f t="shared" si="2"/>
        <v>0</v>
      </c>
    </row>
    <row r="24" spans="1:9" ht="31.5" customHeight="1">
      <c r="A24" s="4">
        <v>18</v>
      </c>
      <c r="B24" s="17" t="s">
        <v>116</v>
      </c>
      <c r="C24" s="18" t="s">
        <v>59</v>
      </c>
      <c r="D24" s="9">
        <v>10</v>
      </c>
      <c r="E24" s="19"/>
      <c r="F24" s="32">
        <f t="shared" si="0"/>
        <v>0</v>
      </c>
      <c r="G24" s="33"/>
      <c r="H24" s="32">
        <f t="shared" si="1"/>
        <v>0</v>
      </c>
      <c r="I24" s="32">
        <f t="shared" si="2"/>
        <v>0</v>
      </c>
    </row>
    <row r="25" spans="1:9" ht="25.5">
      <c r="A25" s="16">
        <v>19</v>
      </c>
      <c r="B25" s="17" t="s">
        <v>125</v>
      </c>
      <c r="C25" s="18" t="s">
        <v>60</v>
      </c>
      <c r="D25" s="9">
        <v>50</v>
      </c>
      <c r="E25" s="19"/>
      <c r="F25" s="32">
        <f t="shared" si="0"/>
        <v>0</v>
      </c>
      <c r="G25" s="33"/>
      <c r="H25" s="32">
        <f t="shared" si="1"/>
        <v>0</v>
      </c>
      <c r="I25" s="32">
        <f t="shared" si="2"/>
        <v>0</v>
      </c>
    </row>
    <row r="26" spans="1:9" ht="25.5">
      <c r="A26" s="4">
        <v>20</v>
      </c>
      <c r="B26" s="17" t="s">
        <v>115</v>
      </c>
      <c r="C26" s="18" t="s">
        <v>60</v>
      </c>
      <c r="D26" s="9">
        <v>10</v>
      </c>
      <c r="E26" s="19"/>
      <c r="F26" s="32">
        <f t="shared" si="0"/>
        <v>0</v>
      </c>
      <c r="G26" s="33"/>
      <c r="H26" s="32">
        <f t="shared" si="1"/>
        <v>0</v>
      </c>
      <c r="I26" s="32">
        <f t="shared" si="2"/>
        <v>0</v>
      </c>
    </row>
    <row r="27" spans="1:9" ht="29.25" customHeight="1">
      <c r="A27" s="4">
        <v>21</v>
      </c>
      <c r="B27" s="17" t="s">
        <v>127</v>
      </c>
      <c r="C27" s="18" t="s">
        <v>60</v>
      </c>
      <c r="D27" s="9">
        <v>5</v>
      </c>
      <c r="E27" s="19"/>
      <c r="F27" s="32">
        <f t="shared" si="0"/>
        <v>0</v>
      </c>
      <c r="G27" s="33"/>
      <c r="H27" s="32">
        <f t="shared" si="1"/>
        <v>0</v>
      </c>
      <c r="I27" s="32">
        <f t="shared" si="2"/>
        <v>0</v>
      </c>
    </row>
    <row r="28" spans="1:9" ht="25.5">
      <c r="A28" s="16">
        <v>22</v>
      </c>
      <c r="B28" s="17" t="s">
        <v>132</v>
      </c>
      <c r="C28" s="18" t="s">
        <v>60</v>
      </c>
      <c r="D28" s="9">
        <v>2</v>
      </c>
      <c r="E28" s="19"/>
      <c r="F28" s="32">
        <f t="shared" si="0"/>
        <v>0</v>
      </c>
      <c r="G28" s="33"/>
      <c r="H28" s="32">
        <f t="shared" si="1"/>
        <v>0</v>
      </c>
      <c r="I28" s="32">
        <f t="shared" si="2"/>
        <v>0</v>
      </c>
    </row>
    <row r="29" spans="1:9" ht="25.5">
      <c r="A29" s="4">
        <v>23</v>
      </c>
      <c r="B29" s="17" t="s">
        <v>133</v>
      </c>
      <c r="C29" s="18" t="s">
        <v>60</v>
      </c>
      <c r="D29" s="9">
        <v>2</v>
      </c>
      <c r="E29" s="19"/>
      <c r="F29" s="32">
        <f t="shared" si="0"/>
        <v>0</v>
      </c>
      <c r="G29" s="33"/>
      <c r="H29" s="32">
        <f t="shared" si="1"/>
        <v>0</v>
      </c>
      <c r="I29" s="32">
        <f t="shared" si="2"/>
        <v>0</v>
      </c>
    </row>
    <row r="30" spans="1:9" ht="25.5">
      <c r="A30" s="4">
        <v>24</v>
      </c>
      <c r="B30" s="17" t="s">
        <v>144</v>
      </c>
      <c r="C30" s="18" t="s">
        <v>60</v>
      </c>
      <c r="D30" s="9">
        <v>5</v>
      </c>
      <c r="E30" s="19"/>
      <c r="F30" s="32">
        <f t="shared" si="0"/>
        <v>0</v>
      </c>
      <c r="G30" s="33"/>
      <c r="H30" s="32">
        <f t="shared" si="1"/>
        <v>0</v>
      </c>
      <c r="I30" s="32">
        <f t="shared" si="2"/>
        <v>0</v>
      </c>
    </row>
    <row r="31" spans="1:9" ht="25.5">
      <c r="A31" s="16">
        <v>25</v>
      </c>
      <c r="B31" s="17" t="s">
        <v>102</v>
      </c>
      <c r="C31" s="18" t="s">
        <v>59</v>
      </c>
      <c r="D31" s="9">
        <v>150</v>
      </c>
      <c r="E31" s="19"/>
      <c r="F31" s="32">
        <f t="shared" si="0"/>
        <v>0</v>
      </c>
      <c r="G31" s="33"/>
      <c r="H31" s="32">
        <f t="shared" si="1"/>
        <v>0</v>
      </c>
      <c r="I31" s="32">
        <f t="shared" si="2"/>
        <v>0</v>
      </c>
    </row>
    <row r="32" spans="1:9" ht="12.75">
      <c r="A32" s="4">
        <v>26</v>
      </c>
      <c r="B32" s="17" t="s">
        <v>78</v>
      </c>
      <c r="C32" s="18" t="s">
        <v>60</v>
      </c>
      <c r="D32" s="9">
        <v>10</v>
      </c>
      <c r="E32" s="19"/>
      <c r="F32" s="32">
        <f t="shared" si="0"/>
        <v>0</v>
      </c>
      <c r="G32" s="33"/>
      <c r="H32" s="32">
        <f t="shared" si="1"/>
        <v>0</v>
      </c>
      <c r="I32" s="32">
        <f t="shared" si="2"/>
        <v>0</v>
      </c>
    </row>
    <row r="33" spans="1:9" ht="12.75">
      <c r="A33" s="4">
        <v>27</v>
      </c>
      <c r="B33" s="17" t="s">
        <v>82</v>
      </c>
      <c r="C33" s="18" t="s">
        <v>59</v>
      </c>
      <c r="D33" s="9">
        <v>500</v>
      </c>
      <c r="E33" s="19"/>
      <c r="F33" s="32">
        <f t="shared" si="0"/>
        <v>0</v>
      </c>
      <c r="G33" s="33"/>
      <c r="H33" s="32">
        <f t="shared" si="1"/>
        <v>0</v>
      </c>
      <c r="I33" s="32">
        <f t="shared" si="2"/>
        <v>0</v>
      </c>
    </row>
    <row r="34" spans="1:9" ht="25.5">
      <c r="A34" s="16">
        <v>28</v>
      </c>
      <c r="B34" s="17" t="s">
        <v>112</v>
      </c>
      <c r="C34" s="18" t="s">
        <v>60</v>
      </c>
      <c r="D34" s="9">
        <v>10</v>
      </c>
      <c r="E34" s="19"/>
      <c r="F34" s="32">
        <f t="shared" si="0"/>
        <v>0</v>
      </c>
      <c r="G34" s="33"/>
      <c r="H34" s="32">
        <f t="shared" si="1"/>
        <v>0</v>
      </c>
      <c r="I34" s="32">
        <f t="shared" si="2"/>
        <v>0</v>
      </c>
    </row>
    <row r="35" spans="1:9" ht="25.5">
      <c r="A35" s="4">
        <v>29</v>
      </c>
      <c r="B35" s="17" t="s">
        <v>87</v>
      </c>
      <c r="C35" s="18" t="s">
        <v>59</v>
      </c>
      <c r="D35" s="9">
        <v>30</v>
      </c>
      <c r="E35" s="19"/>
      <c r="F35" s="32">
        <f t="shared" si="0"/>
        <v>0</v>
      </c>
      <c r="G35" s="33"/>
      <c r="H35" s="32">
        <f t="shared" si="1"/>
        <v>0</v>
      </c>
      <c r="I35" s="32">
        <f t="shared" si="2"/>
        <v>0</v>
      </c>
    </row>
    <row r="36" spans="1:9" ht="24.75" customHeight="1">
      <c r="A36" s="4">
        <v>30</v>
      </c>
      <c r="B36" s="17" t="s">
        <v>10</v>
      </c>
      <c r="C36" s="18" t="s">
        <v>59</v>
      </c>
      <c r="D36" s="9">
        <v>500</v>
      </c>
      <c r="E36" s="19"/>
      <c r="F36" s="32">
        <f t="shared" si="0"/>
        <v>0</v>
      </c>
      <c r="G36" s="33"/>
      <c r="H36" s="32">
        <f t="shared" si="1"/>
        <v>0</v>
      </c>
      <c r="I36" s="32">
        <f t="shared" si="2"/>
        <v>0</v>
      </c>
    </row>
    <row r="37" spans="1:9" ht="25.5">
      <c r="A37" s="16">
        <v>31</v>
      </c>
      <c r="B37" s="17" t="s">
        <v>11</v>
      </c>
      <c r="C37" s="18" t="s">
        <v>59</v>
      </c>
      <c r="D37" s="9">
        <v>500</v>
      </c>
      <c r="E37" s="19"/>
      <c r="F37" s="32">
        <f t="shared" si="0"/>
        <v>0</v>
      </c>
      <c r="G37" s="33"/>
      <c r="H37" s="32">
        <f t="shared" si="1"/>
        <v>0</v>
      </c>
      <c r="I37" s="32">
        <f t="shared" si="2"/>
        <v>0</v>
      </c>
    </row>
    <row r="38" spans="1:9" ht="25.5">
      <c r="A38" s="4">
        <v>32</v>
      </c>
      <c r="B38" s="17" t="s">
        <v>12</v>
      </c>
      <c r="C38" s="18" t="s">
        <v>59</v>
      </c>
      <c r="D38" s="9">
        <v>500</v>
      </c>
      <c r="E38" s="19"/>
      <c r="F38" s="32">
        <f t="shared" si="0"/>
        <v>0</v>
      </c>
      <c r="G38" s="33"/>
      <c r="H38" s="32">
        <f t="shared" si="1"/>
        <v>0</v>
      </c>
      <c r="I38" s="32">
        <f t="shared" si="2"/>
        <v>0</v>
      </c>
    </row>
    <row r="39" spans="1:9" ht="37.5" customHeight="1">
      <c r="A39" s="4">
        <v>33</v>
      </c>
      <c r="B39" s="17" t="s">
        <v>103</v>
      </c>
      <c r="C39" s="18" t="s">
        <v>59</v>
      </c>
      <c r="D39" s="9">
        <v>5</v>
      </c>
      <c r="E39" s="19"/>
      <c r="F39" s="32">
        <f t="shared" si="0"/>
        <v>0</v>
      </c>
      <c r="G39" s="33"/>
      <c r="H39" s="32">
        <f t="shared" si="1"/>
        <v>0</v>
      </c>
      <c r="I39" s="32">
        <f t="shared" si="2"/>
        <v>0</v>
      </c>
    </row>
    <row r="40" spans="1:9" ht="25.5">
      <c r="A40" s="16">
        <v>34</v>
      </c>
      <c r="B40" s="17" t="s">
        <v>76</v>
      </c>
      <c r="C40" s="18" t="s">
        <v>59</v>
      </c>
      <c r="D40" s="9">
        <v>250</v>
      </c>
      <c r="E40" s="19"/>
      <c r="F40" s="32">
        <f t="shared" si="0"/>
        <v>0</v>
      </c>
      <c r="G40" s="33"/>
      <c r="H40" s="32">
        <f t="shared" si="1"/>
        <v>0</v>
      </c>
      <c r="I40" s="32">
        <f t="shared" si="2"/>
        <v>0</v>
      </c>
    </row>
    <row r="41" spans="1:9" ht="38.25">
      <c r="A41" s="4">
        <v>35</v>
      </c>
      <c r="B41" s="17" t="s">
        <v>99</v>
      </c>
      <c r="C41" s="18" t="s">
        <v>59</v>
      </c>
      <c r="D41" s="9">
        <v>100</v>
      </c>
      <c r="E41" s="19"/>
      <c r="F41" s="32">
        <f t="shared" si="0"/>
        <v>0</v>
      </c>
      <c r="G41" s="33"/>
      <c r="H41" s="32">
        <f t="shared" si="1"/>
        <v>0</v>
      </c>
      <c r="I41" s="32">
        <f t="shared" si="2"/>
        <v>0</v>
      </c>
    </row>
    <row r="42" spans="1:9" ht="25.5">
      <c r="A42" s="4">
        <v>36</v>
      </c>
      <c r="B42" s="17" t="s">
        <v>13</v>
      </c>
      <c r="C42" s="18" t="s">
        <v>60</v>
      </c>
      <c r="D42" s="9">
        <v>50</v>
      </c>
      <c r="E42" s="19"/>
      <c r="F42" s="32">
        <f t="shared" si="0"/>
        <v>0</v>
      </c>
      <c r="G42" s="33"/>
      <c r="H42" s="32">
        <f t="shared" si="1"/>
        <v>0</v>
      </c>
      <c r="I42" s="32">
        <f t="shared" si="2"/>
        <v>0</v>
      </c>
    </row>
    <row r="43" spans="1:9" ht="25.5">
      <c r="A43" s="16">
        <v>37</v>
      </c>
      <c r="B43" s="17" t="s">
        <v>145</v>
      </c>
      <c r="C43" s="18" t="s">
        <v>60</v>
      </c>
      <c r="D43" s="9">
        <v>50</v>
      </c>
      <c r="E43" s="19"/>
      <c r="F43" s="32">
        <f t="shared" si="0"/>
        <v>0</v>
      </c>
      <c r="G43" s="33"/>
      <c r="H43" s="32">
        <f t="shared" si="1"/>
        <v>0</v>
      </c>
      <c r="I43" s="32">
        <f t="shared" si="2"/>
        <v>0</v>
      </c>
    </row>
    <row r="44" spans="1:9" ht="25.5">
      <c r="A44" s="4">
        <v>38</v>
      </c>
      <c r="B44" s="17" t="s">
        <v>14</v>
      </c>
      <c r="C44" s="18" t="s">
        <v>60</v>
      </c>
      <c r="D44" s="9">
        <v>50</v>
      </c>
      <c r="E44" s="19"/>
      <c r="F44" s="32">
        <f t="shared" si="0"/>
        <v>0</v>
      </c>
      <c r="G44" s="33"/>
      <c r="H44" s="32">
        <f t="shared" si="1"/>
        <v>0</v>
      </c>
      <c r="I44" s="32">
        <f t="shared" si="2"/>
        <v>0</v>
      </c>
    </row>
    <row r="45" spans="1:9" ht="25.5">
      <c r="A45" s="4">
        <v>39</v>
      </c>
      <c r="B45" s="17" t="s">
        <v>146</v>
      </c>
      <c r="C45" s="18" t="s">
        <v>60</v>
      </c>
      <c r="D45" s="9">
        <v>50</v>
      </c>
      <c r="E45" s="19"/>
      <c r="F45" s="32">
        <f t="shared" si="0"/>
        <v>0</v>
      </c>
      <c r="G45" s="33"/>
      <c r="H45" s="32">
        <f t="shared" si="1"/>
        <v>0</v>
      </c>
      <c r="I45" s="32">
        <f t="shared" si="2"/>
        <v>0</v>
      </c>
    </row>
    <row r="46" spans="1:9" ht="25.5">
      <c r="A46" s="16">
        <v>40</v>
      </c>
      <c r="B46" s="17" t="s">
        <v>15</v>
      </c>
      <c r="C46" s="18" t="s">
        <v>60</v>
      </c>
      <c r="D46" s="9">
        <v>50</v>
      </c>
      <c r="E46" s="19"/>
      <c r="F46" s="32">
        <f t="shared" si="0"/>
        <v>0</v>
      </c>
      <c r="G46" s="33"/>
      <c r="H46" s="32">
        <f t="shared" si="1"/>
        <v>0</v>
      </c>
      <c r="I46" s="32">
        <f t="shared" si="2"/>
        <v>0</v>
      </c>
    </row>
    <row r="47" spans="1:9" ht="29.25" customHeight="1">
      <c r="A47" s="4">
        <v>41</v>
      </c>
      <c r="B47" s="17" t="s">
        <v>120</v>
      </c>
      <c r="C47" s="18" t="s">
        <v>59</v>
      </c>
      <c r="D47" s="9">
        <v>50</v>
      </c>
      <c r="E47" s="19"/>
      <c r="F47" s="32">
        <f t="shared" si="0"/>
        <v>0</v>
      </c>
      <c r="G47" s="33"/>
      <c r="H47" s="32">
        <f t="shared" si="1"/>
        <v>0</v>
      </c>
      <c r="I47" s="32">
        <f t="shared" si="2"/>
        <v>0</v>
      </c>
    </row>
    <row r="48" spans="1:9" ht="29.25" customHeight="1">
      <c r="A48" s="4">
        <v>42</v>
      </c>
      <c r="B48" s="17" t="s">
        <v>129</v>
      </c>
      <c r="C48" s="18" t="s">
        <v>59</v>
      </c>
      <c r="D48" s="9">
        <v>30</v>
      </c>
      <c r="E48" s="19"/>
      <c r="F48" s="32">
        <f t="shared" si="0"/>
        <v>0</v>
      </c>
      <c r="G48" s="33"/>
      <c r="H48" s="32">
        <f t="shared" si="1"/>
        <v>0</v>
      </c>
      <c r="I48" s="32">
        <f t="shared" si="2"/>
        <v>0</v>
      </c>
    </row>
    <row r="49" spans="1:9" ht="25.5">
      <c r="A49" s="16">
        <v>43</v>
      </c>
      <c r="B49" s="17" t="s">
        <v>16</v>
      </c>
      <c r="C49" s="18" t="s">
        <v>61</v>
      </c>
      <c r="D49" s="9">
        <v>20</v>
      </c>
      <c r="E49" s="19"/>
      <c r="F49" s="32">
        <f t="shared" si="0"/>
        <v>0</v>
      </c>
      <c r="G49" s="33"/>
      <c r="H49" s="32">
        <f t="shared" si="1"/>
        <v>0</v>
      </c>
      <c r="I49" s="32">
        <f t="shared" si="2"/>
        <v>0</v>
      </c>
    </row>
    <row r="50" spans="1:9" ht="12.75">
      <c r="A50" s="4">
        <v>44</v>
      </c>
      <c r="B50" s="17" t="s">
        <v>69</v>
      </c>
      <c r="C50" s="18" t="s">
        <v>59</v>
      </c>
      <c r="D50" s="9">
        <v>1000</v>
      </c>
      <c r="E50" s="19"/>
      <c r="F50" s="32">
        <f t="shared" si="0"/>
        <v>0</v>
      </c>
      <c r="G50" s="33"/>
      <c r="H50" s="32">
        <f t="shared" si="1"/>
        <v>0</v>
      </c>
      <c r="I50" s="32">
        <f t="shared" si="2"/>
        <v>0</v>
      </c>
    </row>
    <row r="51" spans="1:9" ht="12.75">
      <c r="A51" s="4">
        <v>45</v>
      </c>
      <c r="B51" s="17" t="s">
        <v>124</v>
      </c>
      <c r="C51" s="18" t="s">
        <v>59</v>
      </c>
      <c r="D51" s="9">
        <v>10000</v>
      </c>
      <c r="E51" s="19"/>
      <c r="F51" s="32">
        <f t="shared" si="0"/>
        <v>0</v>
      </c>
      <c r="G51" s="33"/>
      <c r="H51" s="32">
        <f t="shared" si="1"/>
        <v>0</v>
      </c>
      <c r="I51" s="32">
        <f t="shared" si="2"/>
        <v>0</v>
      </c>
    </row>
    <row r="52" spans="1:9" ht="12.75">
      <c r="A52" s="16">
        <v>46</v>
      </c>
      <c r="B52" s="17" t="s">
        <v>70</v>
      </c>
      <c r="C52" s="18" t="s">
        <v>59</v>
      </c>
      <c r="D52" s="9">
        <v>5000</v>
      </c>
      <c r="E52" s="19"/>
      <c r="F52" s="32">
        <f t="shared" si="0"/>
        <v>0</v>
      </c>
      <c r="G52" s="33"/>
      <c r="H52" s="32">
        <f t="shared" si="1"/>
        <v>0</v>
      </c>
      <c r="I52" s="32">
        <f t="shared" si="2"/>
        <v>0</v>
      </c>
    </row>
    <row r="53" spans="1:9" ht="12.75">
      <c r="A53" s="4">
        <v>47</v>
      </c>
      <c r="B53" s="17" t="s">
        <v>71</v>
      </c>
      <c r="C53" s="18" t="s">
        <v>59</v>
      </c>
      <c r="D53" s="9">
        <v>7000</v>
      </c>
      <c r="E53" s="19"/>
      <c r="F53" s="32">
        <f t="shared" si="0"/>
        <v>0</v>
      </c>
      <c r="G53" s="33"/>
      <c r="H53" s="32">
        <f t="shared" si="1"/>
        <v>0</v>
      </c>
      <c r="I53" s="32">
        <f t="shared" si="2"/>
        <v>0</v>
      </c>
    </row>
    <row r="54" spans="1:9" ht="12.75">
      <c r="A54" s="4">
        <v>48</v>
      </c>
      <c r="B54" s="17" t="s">
        <v>72</v>
      </c>
      <c r="C54" s="18" t="s">
        <v>59</v>
      </c>
      <c r="D54" s="9">
        <v>6000</v>
      </c>
      <c r="E54" s="19"/>
      <c r="F54" s="32">
        <f t="shared" si="0"/>
        <v>0</v>
      </c>
      <c r="G54" s="33"/>
      <c r="H54" s="32">
        <f t="shared" si="1"/>
        <v>0</v>
      </c>
      <c r="I54" s="32">
        <f t="shared" si="2"/>
        <v>0</v>
      </c>
    </row>
    <row r="55" spans="1:9" ht="12.75">
      <c r="A55" s="16">
        <v>49</v>
      </c>
      <c r="B55" s="17" t="s">
        <v>65</v>
      </c>
      <c r="C55" s="18" t="s">
        <v>59</v>
      </c>
      <c r="D55" s="9">
        <v>35000</v>
      </c>
      <c r="E55" s="19"/>
      <c r="F55" s="32">
        <f t="shared" si="0"/>
        <v>0</v>
      </c>
      <c r="G55" s="33"/>
      <c r="H55" s="32">
        <f t="shared" si="1"/>
        <v>0</v>
      </c>
      <c r="I55" s="32">
        <f t="shared" si="2"/>
        <v>0</v>
      </c>
    </row>
    <row r="56" spans="1:9" ht="12.75">
      <c r="A56" s="4">
        <v>50</v>
      </c>
      <c r="B56" s="17" t="s">
        <v>67</v>
      </c>
      <c r="C56" s="18" t="s">
        <v>59</v>
      </c>
      <c r="D56" s="9">
        <v>30000</v>
      </c>
      <c r="E56" s="19"/>
      <c r="F56" s="32">
        <f t="shared" si="0"/>
        <v>0</v>
      </c>
      <c r="G56" s="33"/>
      <c r="H56" s="32">
        <f t="shared" si="1"/>
        <v>0</v>
      </c>
      <c r="I56" s="32">
        <f t="shared" si="2"/>
        <v>0</v>
      </c>
    </row>
    <row r="57" spans="1:9" ht="12.75">
      <c r="A57" s="4">
        <v>51</v>
      </c>
      <c r="B57" s="17" t="s">
        <v>66</v>
      </c>
      <c r="C57" s="18" t="s">
        <v>59</v>
      </c>
      <c r="D57" s="9">
        <v>1000</v>
      </c>
      <c r="E57" s="19"/>
      <c r="F57" s="32">
        <f t="shared" si="0"/>
        <v>0</v>
      </c>
      <c r="G57" s="33"/>
      <c r="H57" s="32">
        <f t="shared" si="1"/>
        <v>0</v>
      </c>
      <c r="I57" s="32">
        <f t="shared" si="2"/>
        <v>0</v>
      </c>
    </row>
    <row r="58" spans="1:9" ht="30.75" customHeight="1">
      <c r="A58" s="16">
        <v>52</v>
      </c>
      <c r="B58" s="17" t="s">
        <v>123</v>
      </c>
      <c r="C58" s="18" t="s">
        <v>59</v>
      </c>
      <c r="D58" s="9">
        <v>1000</v>
      </c>
      <c r="E58" s="19"/>
      <c r="F58" s="32">
        <f t="shared" si="0"/>
        <v>0</v>
      </c>
      <c r="G58" s="33"/>
      <c r="H58" s="32">
        <f t="shared" si="1"/>
        <v>0</v>
      </c>
      <c r="I58" s="32">
        <f t="shared" si="2"/>
        <v>0</v>
      </c>
    </row>
    <row r="59" spans="1:9" ht="25.5" customHeight="1">
      <c r="A59" s="4">
        <v>53</v>
      </c>
      <c r="B59" s="17" t="s">
        <v>84</v>
      </c>
      <c r="C59" s="18" t="s">
        <v>59</v>
      </c>
      <c r="D59" s="9">
        <v>100</v>
      </c>
      <c r="E59" s="19"/>
      <c r="F59" s="32">
        <f t="shared" si="0"/>
        <v>0</v>
      </c>
      <c r="G59" s="33"/>
      <c r="H59" s="32">
        <f t="shared" si="1"/>
        <v>0</v>
      </c>
      <c r="I59" s="32">
        <f t="shared" si="2"/>
        <v>0</v>
      </c>
    </row>
    <row r="60" spans="1:9" ht="38.25" customHeight="1">
      <c r="A60" s="4">
        <v>54</v>
      </c>
      <c r="B60" s="17" t="s">
        <v>107</v>
      </c>
      <c r="C60" s="18" t="s">
        <v>60</v>
      </c>
      <c r="D60" s="9">
        <v>1000</v>
      </c>
      <c r="E60" s="19"/>
      <c r="F60" s="32">
        <f t="shared" si="0"/>
        <v>0</v>
      </c>
      <c r="G60" s="33"/>
      <c r="H60" s="32">
        <f t="shared" si="1"/>
        <v>0</v>
      </c>
      <c r="I60" s="32">
        <f t="shared" si="2"/>
        <v>0</v>
      </c>
    </row>
    <row r="61" spans="1:9" ht="12.75">
      <c r="A61" s="16">
        <v>55</v>
      </c>
      <c r="B61" s="17" t="s">
        <v>17</v>
      </c>
      <c r="C61" s="18" t="s">
        <v>60</v>
      </c>
      <c r="D61" s="9">
        <v>10</v>
      </c>
      <c r="E61" s="19"/>
      <c r="F61" s="32">
        <f t="shared" si="0"/>
        <v>0</v>
      </c>
      <c r="G61" s="33"/>
      <c r="H61" s="32">
        <f t="shared" si="1"/>
        <v>0</v>
      </c>
      <c r="I61" s="32">
        <f t="shared" si="2"/>
        <v>0</v>
      </c>
    </row>
    <row r="62" spans="1:9" ht="25.5">
      <c r="A62" s="4">
        <v>56</v>
      </c>
      <c r="B62" s="17" t="s">
        <v>77</v>
      </c>
      <c r="C62" s="18" t="s">
        <v>60</v>
      </c>
      <c r="D62" s="9">
        <v>60</v>
      </c>
      <c r="E62" s="19"/>
      <c r="F62" s="32">
        <f t="shared" si="0"/>
        <v>0</v>
      </c>
      <c r="G62" s="33"/>
      <c r="H62" s="32">
        <f t="shared" si="1"/>
        <v>0</v>
      </c>
      <c r="I62" s="32">
        <f t="shared" si="2"/>
        <v>0</v>
      </c>
    </row>
    <row r="63" spans="1:9" ht="25.5">
      <c r="A63" s="4">
        <v>57</v>
      </c>
      <c r="B63" s="17" t="s">
        <v>88</v>
      </c>
      <c r="C63" s="18" t="s">
        <v>60</v>
      </c>
      <c r="D63" s="9">
        <v>50</v>
      </c>
      <c r="E63" s="19"/>
      <c r="F63" s="32">
        <f t="shared" si="0"/>
        <v>0</v>
      </c>
      <c r="G63" s="33"/>
      <c r="H63" s="32">
        <f t="shared" si="1"/>
        <v>0</v>
      </c>
      <c r="I63" s="32">
        <f t="shared" si="2"/>
        <v>0</v>
      </c>
    </row>
    <row r="64" spans="1:9" ht="25.5">
      <c r="A64" s="16">
        <v>58</v>
      </c>
      <c r="B64" s="17" t="s">
        <v>150</v>
      </c>
      <c r="C64" s="18" t="s">
        <v>60</v>
      </c>
      <c r="D64" s="9">
        <v>200</v>
      </c>
      <c r="E64" s="19"/>
      <c r="F64" s="32">
        <f t="shared" si="0"/>
        <v>0</v>
      </c>
      <c r="G64" s="33"/>
      <c r="H64" s="32">
        <f t="shared" si="1"/>
        <v>0</v>
      </c>
      <c r="I64" s="32">
        <f t="shared" si="2"/>
        <v>0</v>
      </c>
    </row>
    <row r="65" spans="1:9" ht="27.75" customHeight="1">
      <c r="A65" s="4">
        <v>59</v>
      </c>
      <c r="B65" s="17" t="s">
        <v>101</v>
      </c>
      <c r="C65" s="18" t="s">
        <v>59</v>
      </c>
      <c r="D65" s="9">
        <v>200</v>
      </c>
      <c r="E65" s="19"/>
      <c r="F65" s="32">
        <f t="shared" si="0"/>
        <v>0</v>
      </c>
      <c r="G65" s="33"/>
      <c r="H65" s="32">
        <f t="shared" si="1"/>
        <v>0</v>
      </c>
      <c r="I65" s="32">
        <f t="shared" si="2"/>
        <v>0</v>
      </c>
    </row>
    <row r="66" spans="1:9" ht="20.25" customHeight="1">
      <c r="A66" s="4">
        <v>60</v>
      </c>
      <c r="B66" s="17" t="s">
        <v>96</v>
      </c>
      <c r="C66" s="18" t="s">
        <v>59</v>
      </c>
      <c r="D66" s="9">
        <v>100</v>
      </c>
      <c r="E66" s="19"/>
      <c r="F66" s="32">
        <f t="shared" si="0"/>
        <v>0</v>
      </c>
      <c r="G66" s="33"/>
      <c r="H66" s="32">
        <f t="shared" si="1"/>
        <v>0</v>
      </c>
      <c r="I66" s="32">
        <f t="shared" si="2"/>
        <v>0</v>
      </c>
    </row>
    <row r="67" spans="1:9" ht="12.75">
      <c r="A67" s="16">
        <v>61</v>
      </c>
      <c r="B67" s="17" t="s">
        <v>18</v>
      </c>
      <c r="C67" s="18" t="s">
        <v>59</v>
      </c>
      <c r="D67" s="9">
        <v>50</v>
      </c>
      <c r="E67" s="19"/>
      <c r="F67" s="32">
        <f t="shared" si="0"/>
        <v>0</v>
      </c>
      <c r="G67" s="33"/>
      <c r="H67" s="32">
        <f t="shared" si="1"/>
        <v>0</v>
      </c>
      <c r="I67" s="32">
        <f t="shared" si="2"/>
        <v>0</v>
      </c>
    </row>
    <row r="68" spans="1:9" ht="12.75">
      <c r="A68" s="4">
        <v>62</v>
      </c>
      <c r="B68" s="17" t="s">
        <v>19</v>
      </c>
      <c r="C68" s="18" t="s">
        <v>59</v>
      </c>
      <c r="D68" s="9">
        <v>20</v>
      </c>
      <c r="E68" s="19"/>
      <c r="F68" s="32">
        <f t="shared" si="0"/>
        <v>0</v>
      </c>
      <c r="G68" s="33"/>
      <c r="H68" s="32">
        <f t="shared" si="1"/>
        <v>0</v>
      </c>
      <c r="I68" s="32">
        <f t="shared" si="2"/>
        <v>0</v>
      </c>
    </row>
    <row r="69" spans="1:9" ht="12.75">
      <c r="A69" s="4">
        <v>63</v>
      </c>
      <c r="B69" s="17" t="s">
        <v>20</v>
      </c>
      <c r="C69" s="18" t="s">
        <v>59</v>
      </c>
      <c r="D69" s="9">
        <v>20</v>
      </c>
      <c r="E69" s="19"/>
      <c r="F69" s="32">
        <f t="shared" si="0"/>
        <v>0</v>
      </c>
      <c r="G69" s="33"/>
      <c r="H69" s="32">
        <f t="shared" si="1"/>
        <v>0</v>
      </c>
      <c r="I69" s="32">
        <f t="shared" si="2"/>
        <v>0</v>
      </c>
    </row>
    <row r="70" spans="1:9" ht="12.75">
      <c r="A70" s="16">
        <v>64</v>
      </c>
      <c r="B70" s="17" t="s">
        <v>83</v>
      </c>
      <c r="C70" s="18" t="s">
        <v>59</v>
      </c>
      <c r="D70" s="9">
        <v>200</v>
      </c>
      <c r="E70" s="19"/>
      <c r="F70" s="32">
        <f t="shared" si="0"/>
        <v>0</v>
      </c>
      <c r="G70" s="33"/>
      <c r="H70" s="32">
        <f t="shared" si="1"/>
        <v>0</v>
      </c>
      <c r="I70" s="32">
        <f t="shared" si="2"/>
        <v>0</v>
      </c>
    </row>
    <row r="71" spans="1:9" ht="25.5">
      <c r="A71" s="4">
        <v>65</v>
      </c>
      <c r="B71" s="17" t="s">
        <v>21</v>
      </c>
      <c r="C71" s="18" t="s">
        <v>59</v>
      </c>
      <c r="D71" s="9">
        <v>2000</v>
      </c>
      <c r="E71" s="19"/>
      <c r="F71" s="32">
        <f t="shared" si="0"/>
        <v>0</v>
      </c>
      <c r="G71" s="33"/>
      <c r="H71" s="32">
        <f t="shared" si="1"/>
        <v>0</v>
      </c>
      <c r="I71" s="32">
        <f t="shared" si="2"/>
        <v>0</v>
      </c>
    </row>
    <row r="72" spans="1:9" ht="25.5">
      <c r="A72" s="4">
        <v>66</v>
      </c>
      <c r="B72" s="17" t="s">
        <v>22</v>
      </c>
      <c r="C72" s="18" t="s">
        <v>59</v>
      </c>
      <c r="D72" s="9">
        <v>1000</v>
      </c>
      <c r="E72" s="19"/>
      <c r="F72" s="32">
        <f aca="true" t="shared" si="3" ref="F72:F135">ROUND(E72*(1+G72),2)</f>
        <v>0</v>
      </c>
      <c r="G72" s="33"/>
      <c r="H72" s="32">
        <f aca="true" t="shared" si="4" ref="H72:H135">ROUND(E72*D72,2)</f>
        <v>0</v>
      </c>
      <c r="I72" s="32">
        <f aca="true" t="shared" si="5" ref="I72:I135">ROUND(H72*(1+G72),2)</f>
        <v>0</v>
      </c>
    </row>
    <row r="73" spans="1:9" ht="12.75">
      <c r="A73" s="16">
        <v>67</v>
      </c>
      <c r="B73" s="17" t="s">
        <v>23</v>
      </c>
      <c r="C73" s="18" t="s">
        <v>59</v>
      </c>
      <c r="D73" s="9">
        <v>30</v>
      </c>
      <c r="E73" s="19"/>
      <c r="F73" s="32">
        <f t="shared" si="3"/>
        <v>0</v>
      </c>
      <c r="G73" s="33"/>
      <c r="H73" s="32">
        <f t="shared" si="4"/>
        <v>0</v>
      </c>
      <c r="I73" s="32">
        <f t="shared" si="5"/>
        <v>0</v>
      </c>
    </row>
    <row r="74" spans="1:9" ht="25.5">
      <c r="A74" s="4">
        <v>68</v>
      </c>
      <c r="B74" s="17" t="s">
        <v>89</v>
      </c>
      <c r="C74" s="18" t="s">
        <v>60</v>
      </c>
      <c r="D74" s="9">
        <v>500</v>
      </c>
      <c r="E74" s="19"/>
      <c r="F74" s="32">
        <f t="shared" si="3"/>
        <v>0</v>
      </c>
      <c r="G74" s="33"/>
      <c r="H74" s="32">
        <f t="shared" si="4"/>
        <v>0</v>
      </c>
      <c r="I74" s="32">
        <f t="shared" si="5"/>
        <v>0</v>
      </c>
    </row>
    <row r="75" spans="1:9" ht="12.75">
      <c r="A75" s="4">
        <v>69</v>
      </c>
      <c r="B75" s="17" t="s">
        <v>24</v>
      </c>
      <c r="C75" s="18" t="s">
        <v>59</v>
      </c>
      <c r="D75" s="9">
        <v>20</v>
      </c>
      <c r="E75" s="19"/>
      <c r="F75" s="32">
        <f t="shared" si="3"/>
        <v>0</v>
      </c>
      <c r="G75" s="33"/>
      <c r="H75" s="32">
        <f t="shared" si="4"/>
        <v>0</v>
      </c>
      <c r="I75" s="32">
        <f t="shared" si="5"/>
        <v>0</v>
      </c>
    </row>
    <row r="76" spans="1:9" ht="39" customHeight="1">
      <c r="A76" s="16">
        <v>70</v>
      </c>
      <c r="B76" s="17" t="s">
        <v>75</v>
      </c>
      <c r="C76" s="18" t="s">
        <v>59</v>
      </c>
      <c r="D76" s="9">
        <v>60</v>
      </c>
      <c r="E76" s="19"/>
      <c r="F76" s="32">
        <f t="shared" si="3"/>
        <v>0</v>
      </c>
      <c r="G76" s="33"/>
      <c r="H76" s="32">
        <f t="shared" si="4"/>
        <v>0</v>
      </c>
      <c r="I76" s="32">
        <f t="shared" si="5"/>
        <v>0</v>
      </c>
    </row>
    <row r="77" spans="1:9" ht="40.5" customHeight="1">
      <c r="A77" s="4">
        <v>71</v>
      </c>
      <c r="B77" s="17" t="s">
        <v>113</v>
      </c>
      <c r="C77" s="18" t="s">
        <v>59</v>
      </c>
      <c r="D77" s="9">
        <v>200</v>
      </c>
      <c r="E77" s="19"/>
      <c r="F77" s="32">
        <f t="shared" si="3"/>
        <v>0</v>
      </c>
      <c r="G77" s="33"/>
      <c r="H77" s="32">
        <f t="shared" si="4"/>
        <v>0</v>
      </c>
      <c r="I77" s="32">
        <f t="shared" si="5"/>
        <v>0</v>
      </c>
    </row>
    <row r="78" spans="1:9" ht="12.75">
      <c r="A78" s="4">
        <v>72</v>
      </c>
      <c r="B78" s="17" t="s">
        <v>25</v>
      </c>
      <c r="C78" s="18" t="s">
        <v>59</v>
      </c>
      <c r="D78" s="9">
        <v>10</v>
      </c>
      <c r="E78" s="19"/>
      <c r="F78" s="32">
        <f t="shared" si="3"/>
        <v>0</v>
      </c>
      <c r="G78" s="33"/>
      <c r="H78" s="32">
        <f t="shared" si="4"/>
        <v>0</v>
      </c>
      <c r="I78" s="32">
        <f t="shared" si="5"/>
        <v>0</v>
      </c>
    </row>
    <row r="79" spans="1:9" ht="25.5">
      <c r="A79" s="16">
        <v>73</v>
      </c>
      <c r="B79" s="17" t="s">
        <v>108</v>
      </c>
      <c r="C79" s="18" t="s">
        <v>60</v>
      </c>
      <c r="D79" s="9">
        <v>200</v>
      </c>
      <c r="E79" s="19"/>
      <c r="F79" s="32">
        <f t="shared" si="3"/>
        <v>0</v>
      </c>
      <c r="G79" s="33"/>
      <c r="H79" s="32">
        <f t="shared" si="4"/>
        <v>0</v>
      </c>
      <c r="I79" s="32">
        <f t="shared" si="5"/>
        <v>0</v>
      </c>
    </row>
    <row r="80" spans="1:9" ht="25.5">
      <c r="A80" s="4">
        <v>74</v>
      </c>
      <c r="B80" s="17" t="s">
        <v>73</v>
      </c>
      <c r="C80" s="18" t="s">
        <v>59</v>
      </c>
      <c r="D80" s="9">
        <v>5</v>
      </c>
      <c r="E80" s="19"/>
      <c r="F80" s="32">
        <f t="shared" si="3"/>
        <v>0</v>
      </c>
      <c r="G80" s="33"/>
      <c r="H80" s="32">
        <f t="shared" si="4"/>
        <v>0</v>
      </c>
      <c r="I80" s="32">
        <f t="shared" si="5"/>
        <v>0</v>
      </c>
    </row>
    <row r="81" spans="1:9" ht="12.75">
      <c r="A81" s="4">
        <v>75</v>
      </c>
      <c r="B81" s="17" t="s">
        <v>26</v>
      </c>
      <c r="C81" s="18" t="s">
        <v>60</v>
      </c>
      <c r="D81" s="9">
        <v>5</v>
      </c>
      <c r="E81" s="19"/>
      <c r="F81" s="32">
        <f t="shared" si="3"/>
        <v>0</v>
      </c>
      <c r="G81" s="33"/>
      <c r="H81" s="32">
        <f t="shared" si="4"/>
        <v>0</v>
      </c>
      <c r="I81" s="32">
        <f t="shared" si="5"/>
        <v>0</v>
      </c>
    </row>
    <row r="82" spans="1:9" ht="38.25">
      <c r="A82" s="16">
        <v>76</v>
      </c>
      <c r="B82" s="17" t="s">
        <v>134</v>
      </c>
      <c r="C82" s="18" t="s">
        <v>60</v>
      </c>
      <c r="D82" s="9">
        <v>5</v>
      </c>
      <c r="E82" s="19"/>
      <c r="F82" s="32">
        <f t="shared" si="3"/>
        <v>0</v>
      </c>
      <c r="G82" s="33"/>
      <c r="H82" s="32">
        <f t="shared" si="4"/>
        <v>0</v>
      </c>
      <c r="I82" s="32">
        <f t="shared" si="5"/>
        <v>0</v>
      </c>
    </row>
    <row r="83" spans="1:9" ht="25.5">
      <c r="A83" s="4">
        <v>77</v>
      </c>
      <c r="B83" s="17" t="s">
        <v>135</v>
      </c>
      <c r="C83" s="18" t="s">
        <v>60</v>
      </c>
      <c r="D83" s="9">
        <v>2</v>
      </c>
      <c r="E83" s="19"/>
      <c r="F83" s="32">
        <f t="shared" si="3"/>
        <v>0</v>
      </c>
      <c r="G83" s="33"/>
      <c r="H83" s="32">
        <f t="shared" si="4"/>
        <v>0</v>
      </c>
      <c r="I83" s="32">
        <f t="shared" si="5"/>
        <v>0</v>
      </c>
    </row>
    <row r="84" spans="1:9" ht="25.5">
      <c r="A84" s="4">
        <v>78</v>
      </c>
      <c r="B84" s="17" t="s">
        <v>136</v>
      </c>
      <c r="C84" s="18" t="s">
        <v>60</v>
      </c>
      <c r="D84" s="9">
        <v>2</v>
      </c>
      <c r="E84" s="19"/>
      <c r="F84" s="32">
        <f t="shared" si="3"/>
        <v>0</v>
      </c>
      <c r="G84" s="33"/>
      <c r="H84" s="32">
        <f t="shared" si="4"/>
        <v>0</v>
      </c>
      <c r="I84" s="32">
        <f t="shared" si="5"/>
        <v>0</v>
      </c>
    </row>
    <row r="85" spans="1:9" ht="12.75">
      <c r="A85" s="16">
        <v>79</v>
      </c>
      <c r="B85" s="17" t="s">
        <v>128</v>
      </c>
      <c r="C85" s="18" t="s">
        <v>59</v>
      </c>
      <c r="D85" s="9">
        <v>50</v>
      </c>
      <c r="E85" s="19"/>
      <c r="F85" s="32">
        <f t="shared" si="3"/>
        <v>0</v>
      </c>
      <c r="G85" s="33"/>
      <c r="H85" s="32">
        <f t="shared" si="4"/>
        <v>0</v>
      </c>
      <c r="I85" s="32">
        <f t="shared" si="5"/>
        <v>0</v>
      </c>
    </row>
    <row r="86" spans="1:9" ht="12.75">
      <c r="A86" s="4">
        <v>80</v>
      </c>
      <c r="B86" s="17" t="s">
        <v>80</v>
      </c>
      <c r="C86" s="18" t="s">
        <v>59</v>
      </c>
      <c r="D86" s="9">
        <v>400</v>
      </c>
      <c r="E86" s="19"/>
      <c r="F86" s="32">
        <f t="shared" si="3"/>
        <v>0</v>
      </c>
      <c r="G86" s="33"/>
      <c r="H86" s="32">
        <f t="shared" si="4"/>
        <v>0</v>
      </c>
      <c r="I86" s="32">
        <f t="shared" si="5"/>
        <v>0</v>
      </c>
    </row>
    <row r="87" spans="1:9" ht="12.75">
      <c r="A87" s="4">
        <v>81</v>
      </c>
      <c r="B87" s="17" t="s">
        <v>27</v>
      </c>
      <c r="C87" s="18" t="s">
        <v>59</v>
      </c>
      <c r="D87" s="9">
        <v>50</v>
      </c>
      <c r="E87" s="19"/>
      <c r="F87" s="32">
        <f t="shared" si="3"/>
        <v>0</v>
      </c>
      <c r="G87" s="33"/>
      <c r="H87" s="32">
        <f t="shared" si="4"/>
        <v>0</v>
      </c>
      <c r="I87" s="32">
        <f t="shared" si="5"/>
        <v>0</v>
      </c>
    </row>
    <row r="88" spans="1:9" ht="12.75">
      <c r="A88" s="16">
        <v>82</v>
      </c>
      <c r="B88" s="17" t="s">
        <v>28</v>
      </c>
      <c r="C88" s="18" t="s">
        <v>59</v>
      </c>
      <c r="D88" s="9">
        <v>50</v>
      </c>
      <c r="E88" s="19"/>
      <c r="F88" s="32">
        <f t="shared" si="3"/>
        <v>0</v>
      </c>
      <c r="G88" s="33"/>
      <c r="H88" s="32">
        <f t="shared" si="4"/>
        <v>0</v>
      </c>
      <c r="I88" s="32">
        <f t="shared" si="5"/>
        <v>0</v>
      </c>
    </row>
    <row r="89" spans="1:9" ht="12.75">
      <c r="A89" s="4">
        <v>83</v>
      </c>
      <c r="B89" s="17" t="s">
        <v>29</v>
      </c>
      <c r="C89" s="18" t="s">
        <v>59</v>
      </c>
      <c r="D89" s="9">
        <v>200</v>
      </c>
      <c r="E89" s="19"/>
      <c r="F89" s="32">
        <f t="shared" si="3"/>
        <v>0</v>
      </c>
      <c r="G89" s="33"/>
      <c r="H89" s="32">
        <f t="shared" si="4"/>
        <v>0</v>
      </c>
      <c r="I89" s="32">
        <f t="shared" si="5"/>
        <v>0</v>
      </c>
    </row>
    <row r="90" spans="1:9" ht="25.5">
      <c r="A90" s="4">
        <v>84</v>
      </c>
      <c r="B90" s="17" t="s">
        <v>126</v>
      </c>
      <c r="C90" s="18" t="s">
        <v>74</v>
      </c>
      <c r="D90" s="9">
        <v>5</v>
      </c>
      <c r="E90" s="19"/>
      <c r="F90" s="32">
        <f t="shared" si="3"/>
        <v>0</v>
      </c>
      <c r="G90" s="33"/>
      <c r="H90" s="32">
        <f t="shared" si="4"/>
        <v>0</v>
      </c>
      <c r="I90" s="32">
        <f t="shared" si="5"/>
        <v>0</v>
      </c>
    </row>
    <row r="91" spans="1:9" ht="12.75">
      <c r="A91" s="16">
        <v>85</v>
      </c>
      <c r="B91" s="17" t="s">
        <v>121</v>
      </c>
      <c r="C91" s="18" t="s">
        <v>59</v>
      </c>
      <c r="D91" s="9">
        <v>20</v>
      </c>
      <c r="E91" s="19"/>
      <c r="F91" s="32">
        <f t="shared" si="3"/>
        <v>0</v>
      </c>
      <c r="G91" s="33"/>
      <c r="H91" s="32">
        <f t="shared" si="4"/>
        <v>0</v>
      </c>
      <c r="I91" s="32">
        <f t="shared" si="5"/>
        <v>0</v>
      </c>
    </row>
    <row r="92" spans="1:9" ht="12.75">
      <c r="A92" s="4">
        <v>86</v>
      </c>
      <c r="B92" s="17" t="s">
        <v>30</v>
      </c>
      <c r="C92" s="18" t="s">
        <v>59</v>
      </c>
      <c r="D92" s="9">
        <v>20</v>
      </c>
      <c r="E92" s="19"/>
      <c r="F92" s="32">
        <f t="shared" si="3"/>
        <v>0</v>
      </c>
      <c r="G92" s="33"/>
      <c r="H92" s="32">
        <f t="shared" si="4"/>
        <v>0</v>
      </c>
      <c r="I92" s="32">
        <f t="shared" si="5"/>
        <v>0</v>
      </c>
    </row>
    <row r="93" spans="1:9" ht="12.75">
      <c r="A93" s="4">
        <v>87</v>
      </c>
      <c r="B93" s="17" t="s">
        <v>31</v>
      </c>
      <c r="C93" s="18" t="s">
        <v>60</v>
      </c>
      <c r="D93" s="9">
        <v>50</v>
      </c>
      <c r="E93" s="19"/>
      <c r="F93" s="32">
        <f t="shared" si="3"/>
        <v>0</v>
      </c>
      <c r="G93" s="33"/>
      <c r="H93" s="32">
        <f t="shared" si="4"/>
        <v>0</v>
      </c>
      <c r="I93" s="32">
        <f t="shared" si="5"/>
        <v>0</v>
      </c>
    </row>
    <row r="94" spans="1:9" ht="25.5">
      <c r="A94" s="16">
        <v>88</v>
      </c>
      <c r="B94" s="17" t="s">
        <v>105</v>
      </c>
      <c r="C94" s="18" t="s">
        <v>60</v>
      </c>
      <c r="D94" s="9">
        <v>50</v>
      </c>
      <c r="E94" s="19"/>
      <c r="F94" s="32">
        <f t="shared" si="3"/>
        <v>0</v>
      </c>
      <c r="G94" s="33"/>
      <c r="H94" s="32">
        <f t="shared" si="4"/>
        <v>0</v>
      </c>
      <c r="I94" s="32">
        <f t="shared" si="5"/>
        <v>0</v>
      </c>
    </row>
    <row r="95" spans="1:9" ht="21.75" customHeight="1">
      <c r="A95" s="4">
        <v>89</v>
      </c>
      <c r="B95" s="17" t="s">
        <v>122</v>
      </c>
      <c r="C95" s="18" t="s">
        <v>59</v>
      </c>
      <c r="D95" s="9">
        <v>1000</v>
      </c>
      <c r="E95" s="19"/>
      <c r="F95" s="32">
        <f t="shared" si="3"/>
        <v>0</v>
      </c>
      <c r="G95" s="33"/>
      <c r="H95" s="32">
        <f t="shared" si="4"/>
        <v>0</v>
      </c>
      <c r="I95" s="32">
        <f t="shared" si="5"/>
        <v>0</v>
      </c>
    </row>
    <row r="96" spans="1:9" ht="25.5">
      <c r="A96" s="4">
        <v>90</v>
      </c>
      <c r="B96" s="17" t="s">
        <v>68</v>
      </c>
      <c r="C96" s="18" t="s">
        <v>59</v>
      </c>
      <c r="D96" s="9">
        <v>10</v>
      </c>
      <c r="E96" s="19"/>
      <c r="F96" s="32">
        <f t="shared" si="3"/>
        <v>0</v>
      </c>
      <c r="G96" s="33"/>
      <c r="H96" s="32">
        <f t="shared" si="4"/>
        <v>0</v>
      </c>
      <c r="I96" s="32">
        <f t="shared" si="5"/>
        <v>0</v>
      </c>
    </row>
    <row r="97" spans="1:9" ht="25.5">
      <c r="A97" s="16">
        <v>91</v>
      </c>
      <c r="B97" s="17" t="s">
        <v>104</v>
      </c>
      <c r="C97" s="18" t="s">
        <v>59</v>
      </c>
      <c r="D97" s="9">
        <v>10</v>
      </c>
      <c r="E97" s="19"/>
      <c r="F97" s="32">
        <f t="shared" si="3"/>
        <v>0</v>
      </c>
      <c r="G97" s="33"/>
      <c r="H97" s="32">
        <f t="shared" si="4"/>
        <v>0</v>
      </c>
      <c r="I97" s="32">
        <f t="shared" si="5"/>
        <v>0</v>
      </c>
    </row>
    <row r="98" spans="1:9" ht="25.5">
      <c r="A98" s="4">
        <v>92</v>
      </c>
      <c r="B98" s="17" t="s">
        <v>131</v>
      </c>
      <c r="C98" s="18" t="s">
        <v>60</v>
      </c>
      <c r="D98" s="9">
        <v>50</v>
      </c>
      <c r="E98" s="19"/>
      <c r="F98" s="32">
        <f t="shared" si="3"/>
        <v>0</v>
      </c>
      <c r="G98" s="33"/>
      <c r="H98" s="32">
        <f t="shared" si="4"/>
        <v>0</v>
      </c>
      <c r="I98" s="32">
        <f t="shared" si="5"/>
        <v>0</v>
      </c>
    </row>
    <row r="99" spans="1:9" ht="25.5">
      <c r="A99" s="4">
        <v>93</v>
      </c>
      <c r="B99" s="17" t="s">
        <v>32</v>
      </c>
      <c r="C99" s="18" t="s">
        <v>59</v>
      </c>
      <c r="D99" s="9">
        <v>150</v>
      </c>
      <c r="E99" s="19"/>
      <c r="F99" s="32">
        <f t="shared" si="3"/>
        <v>0</v>
      </c>
      <c r="G99" s="33"/>
      <c r="H99" s="32">
        <f t="shared" si="4"/>
        <v>0</v>
      </c>
      <c r="I99" s="32">
        <f t="shared" si="5"/>
        <v>0</v>
      </c>
    </row>
    <row r="100" spans="1:9" ht="25.5">
      <c r="A100" s="16">
        <v>94</v>
      </c>
      <c r="B100" s="17" t="s">
        <v>33</v>
      </c>
      <c r="C100" s="18" t="s">
        <v>59</v>
      </c>
      <c r="D100" s="9">
        <v>100</v>
      </c>
      <c r="E100" s="19"/>
      <c r="F100" s="32">
        <f t="shared" si="3"/>
        <v>0</v>
      </c>
      <c r="G100" s="33"/>
      <c r="H100" s="32">
        <f t="shared" si="4"/>
        <v>0</v>
      </c>
      <c r="I100" s="32">
        <f t="shared" si="5"/>
        <v>0</v>
      </c>
    </row>
    <row r="101" spans="1:9" ht="25.5">
      <c r="A101" s="4">
        <v>95</v>
      </c>
      <c r="B101" s="17" t="s">
        <v>34</v>
      </c>
      <c r="C101" s="18" t="s">
        <v>59</v>
      </c>
      <c r="D101" s="9">
        <v>100</v>
      </c>
      <c r="E101" s="19"/>
      <c r="F101" s="32">
        <f t="shared" si="3"/>
        <v>0</v>
      </c>
      <c r="G101" s="33"/>
      <c r="H101" s="32">
        <f t="shared" si="4"/>
        <v>0</v>
      </c>
      <c r="I101" s="32">
        <f t="shared" si="5"/>
        <v>0</v>
      </c>
    </row>
    <row r="102" spans="1:9" ht="12.75">
      <c r="A102" s="4">
        <v>96</v>
      </c>
      <c r="B102" s="17" t="s">
        <v>130</v>
      </c>
      <c r="C102" s="18" t="s">
        <v>59</v>
      </c>
      <c r="D102" s="9">
        <v>250</v>
      </c>
      <c r="E102" s="19"/>
      <c r="F102" s="32">
        <f t="shared" si="3"/>
        <v>0</v>
      </c>
      <c r="G102" s="33"/>
      <c r="H102" s="32">
        <f t="shared" si="4"/>
        <v>0</v>
      </c>
      <c r="I102" s="32">
        <f t="shared" si="5"/>
        <v>0</v>
      </c>
    </row>
    <row r="103" spans="1:9" ht="12.75">
      <c r="A103" s="16">
        <v>97</v>
      </c>
      <c r="B103" s="17" t="s">
        <v>35</v>
      </c>
      <c r="C103" s="18" t="s">
        <v>59</v>
      </c>
      <c r="D103" s="9">
        <v>100</v>
      </c>
      <c r="E103" s="19"/>
      <c r="F103" s="32">
        <f t="shared" si="3"/>
        <v>0</v>
      </c>
      <c r="G103" s="33"/>
      <c r="H103" s="32">
        <f t="shared" si="4"/>
        <v>0</v>
      </c>
      <c r="I103" s="32">
        <f t="shared" si="5"/>
        <v>0</v>
      </c>
    </row>
    <row r="104" spans="1:9" ht="12.75">
      <c r="A104" s="4">
        <v>98</v>
      </c>
      <c r="B104" s="17" t="s">
        <v>36</v>
      </c>
      <c r="C104" s="18" t="s">
        <v>59</v>
      </c>
      <c r="D104" s="9">
        <v>40</v>
      </c>
      <c r="E104" s="19"/>
      <c r="F104" s="32">
        <f t="shared" si="3"/>
        <v>0</v>
      </c>
      <c r="G104" s="33"/>
      <c r="H104" s="32">
        <f t="shared" si="4"/>
        <v>0</v>
      </c>
      <c r="I104" s="32">
        <f t="shared" si="5"/>
        <v>0</v>
      </c>
    </row>
    <row r="105" spans="1:9" ht="25.5">
      <c r="A105" s="4">
        <v>99</v>
      </c>
      <c r="B105" s="17" t="s">
        <v>90</v>
      </c>
      <c r="C105" s="18" t="s">
        <v>59</v>
      </c>
      <c r="D105" s="9">
        <v>1200</v>
      </c>
      <c r="E105" s="19"/>
      <c r="F105" s="32">
        <f t="shared" si="3"/>
        <v>0</v>
      </c>
      <c r="G105" s="33"/>
      <c r="H105" s="32">
        <f t="shared" si="4"/>
        <v>0</v>
      </c>
      <c r="I105" s="32">
        <f t="shared" si="5"/>
        <v>0</v>
      </c>
    </row>
    <row r="106" spans="1:9" ht="25.5">
      <c r="A106" s="16">
        <v>100</v>
      </c>
      <c r="B106" s="17" t="s">
        <v>91</v>
      </c>
      <c r="C106" s="18" t="s">
        <v>59</v>
      </c>
      <c r="D106" s="9">
        <v>100</v>
      </c>
      <c r="E106" s="19"/>
      <c r="F106" s="32">
        <f t="shared" si="3"/>
        <v>0</v>
      </c>
      <c r="G106" s="33"/>
      <c r="H106" s="32">
        <f t="shared" si="4"/>
        <v>0</v>
      </c>
      <c r="I106" s="32">
        <f t="shared" si="5"/>
        <v>0</v>
      </c>
    </row>
    <row r="107" spans="1:9" ht="12.75">
      <c r="A107" s="4">
        <v>101</v>
      </c>
      <c r="B107" s="17" t="s">
        <v>37</v>
      </c>
      <c r="C107" s="18" t="s">
        <v>59</v>
      </c>
      <c r="D107" s="9">
        <v>2000</v>
      </c>
      <c r="E107" s="19"/>
      <c r="F107" s="32">
        <f t="shared" si="3"/>
        <v>0</v>
      </c>
      <c r="G107" s="33"/>
      <c r="H107" s="32">
        <f t="shared" si="4"/>
        <v>0</v>
      </c>
      <c r="I107" s="32">
        <f t="shared" si="5"/>
        <v>0</v>
      </c>
    </row>
    <row r="108" spans="1:9" ht="12.75">
      <c r="A108" s="4">
        <v>102</v>
      </c>
      <c r="B108" s="17" t="s">
        <v>38</v>
      </c>
      <c r="C108" s="18" t="s">
        <v>59</v>
      </c>
      <c r="D108" s="9">
        <v>2000</v>
      </c>
      <c r="E108" s="19"/>
      <c r="F108" s="32">
        <f t="shared" si="3"/>
        <v>0</v>
      </c>
      <c r="G108" s="33"/>
      <c r="H108" s="32">
        <f t="shared" si="4"/>
        <v>0</v>
      </c>
      <c r="I108" s="32">
        <f t="shared" si="5"/>
        <v>0</v>
      </c>
    </row>
    <row r="109" spans="1:9" ht="12.75">
      <c r="A109" s="16">
        <v>103</v>
      </c>
      <c r="B109" s="17" t="s">
        <v>39</v>
      </c>
      <c r="C109" s="18" t="s">
        <v>59</v>
      </c>
      <c r="D109" s="9">
        <v>300</v>
      </c>
      <c r="E109" s="19"/>
      <c r="F109" s="32">
        <f t="shared" si="3"/>
        <v>0</v>
      </c>
      <c r="G109" s="33"/>
      <c r="H109" s="32">
        <f t="shared" si="4"/>
        <v>0</v>
      </c>
      <c r="I109" s="32">
        <f t="shared" si="5"/>
        <v>0</v>
      </c>
    </row>
    <row r="110" spans="1:9" ht="12.75">
      <c r="A110" s="4">
        <v>104</v>
      </c>
      <c r="B110" s="17" t="s">
        <v>40</v>
      </c>
      <c r="C110" s="18" t="s">
        <v>59</v>
      </c>
      <c r="D110" s="9">
        <v>30</v>
      </c>
      <c r="E110" s="19"/>
      <c r="F110" s="32">
        <f t="shared" si="3"/>
        <v>0</v>
      </c>
      <c r="G110" s="33"/>
      <c r="H110" s="32">
        <f t="shared" si="4"/>
        <v>0</v>
      </c>
      <c r="I110" s="32">
        <f t="shared" si="5"/>
        <v>0</v>
      </c>
    </row>
    <row r="111" spans="1:9" ht="12.75">
      <c r="A111" s="4">
        <v>105</v>
      </c>
      <c r="B111" s="17" t="s">
        <v>41</v>
      </c>
      <c r="C111" s="18" t="s">
        <v>59</v>
      </c>
      <c r="D111" s="9">
        <v>10</v>
      </c>
      <c r="E111" s="19"/>
      <c r="F111" s="32">
        <f t="shared" si="3"/>
        <v>0</v>
      </c>
      <c r="G111" s="33"/>
      <c r="H111" s="32">
        <f t="shared" si="4"/>
        <v>0</v>
      </c>
      <c r="I111" s="32">
        <f t="shared" si="5"/>
        <v>0</v>
      </c>
    </row>
    <row r="112" spans="1:9" ht="12.75">
      <c r="A112" s="16">
        <v>106</v>
      </c>
      <c r="B112" s="17" t="s">
        <v>42</v>
      </c>
      <c r="C112" s="18" t="s">
        <v>59</v>
      </c>
      <c r="D112" s="9">
        <v>20</v>
      </c>
      <c r="E112" s="19"/>
      <c r="F112" s="32">
        <f t="shared" si="3"/>
        <v>0</v>
      </c>
      <c r="G112" s="33"/>
      <c r="H112" s="32">
        <f t="shared" si="4"/>
        <v>0</v>
      </c>
      <c r="I112" s="32">
        <f t="shared" si="5"/>
        <v>0</v>
      </c>
    </row>
    <row r="113" spans="1:9" ht="12.75">
      <c r="A113" s="4">
        <v>107</v>
      </c>
      <c r="B113" s="17" t="s">
        <v>43</v>
      </c>
      <c r="C113" s="18" t="s">
        <v>60</v>
      </c>
      <c r="D113" s="9">
        <v>20</v>
      </c>
      <c r="E113" s="19"/>
      <c r="F113" s="32">
        <f t="shared" si="3"/>
        <v>0</v>
      </c>
      <c r="G113" s="33"/>
      <c r="H113" s="32">
        <f t="shared" si="4"/>
        <v>0</v>
      </c>
      <c r="I113" s="32">
        <f t="shared" si="5"/>
        <v>0</v>
      </c>
    </row>
    <row r="114" spans="1:9" ht="25.5">
      <c r="A114" s="4">
        <v>108</v>
      </c>
      <c r="B114" s="17" t="s">
        <v>109</v>
      </c>
      <c r="C114" s="18" t="s">
        <v>60</v>
      </c>
      <c r="D114" s="9">
        <v>250</v>
      </c>
      <c r="E114" s="19"/>
      <c r="F114" s="32">
        <f t="shared" si="3"/>
        <v>0</v>
      </c>
      <c r="G114" s="33"/>
      <c r="H114" s="32">
        <f t="shared" si="4"/>
        <v>0</v>
      </c>
      <c r="I114" s="32">
        <f t="shared" si="5"/>
        <v>0</v>
      </c>
    </row>
    <row r="115" spans="1:9" ht="25.5">
      <c r="A115" s="16">
        <v>109</v>
      </c>
      <c r="B115" s="17" t="s">
        <v>110</v>
      </c>
      <c r="C115" s="18" t="s">
        <v>60</v>
      </c>
      <c r="D115" s="9">
        <v>200</v>
      </c>
      <c r="E115" s="19"/>
      <c r="F115" s="32">
        <f t="shared" si="3"/>
        <v>0</v>
      </c>
      <c r="G115" s="33"/>
      <c r="H115" s="32">
        <f t="shared" si="4"/>
        <v>0</v>
      </c>
      <c r="I115" s="32">
        <f t="shared" si="5"/>
        <v>0</v>
      </c>
    </row>
    <row r="116" spans="1:9" ht="25.5">
      <c r="A116" s="4">
        <v>110</v>
      </c>
      <c r="B116" s="17" t="s">
        <v>111</v>
      </c>
      <c r="C116" s="18" t="s">
        <v>60</v>
      </c>
      <c r="D116" s="9">
        <v>500</v>
      </c>
      <c r="E116" s="19"/>
      <c r="F116" s="32">
        <f t="shared" si="3"/>
        <v>0</v>
      </c>
      <c r="G116" s="33"/>
      <c r="H116" s="32">
        <f t="shared" si="4"/>
        <v>0</v>
      </c>
      <c r="I116" s="32">
        <f t="shared" si="5"/>
        <v>0</v>
      </c>
    </row>
    <row r="117" spans="1:9" ht="17.25" customHeight="1">
      <c r="A117" s="4">
        <v>111</v>
      </c>
      <c r="B117" s="17" t="s">
        <v>106</v>
      </c>
      <c r="C117" s="18" t="s">
        <v>59</v>
      </c>
      <c r="D117" s="9">
        <v>15</v>
      </c>
      <c r="E117" s="19"/>
      <c r="F117" s="32">
        <f t="shared" si="3"/>
        <v>0</v>
      </c>
      <c r="G117" s="33"/>
      <c r="H117" s="32">
        <f t="shared" si="4"/>
        <v>0</v>
      </c>
      <c r="I117" s="32">
        <f t="shared" si="5"/>
        <v>0</v>
      </c>
    </row>
    <row r="118" spans="1:9" ht="12.75">
      <c r="A118" s="16">
        <v>112</v>
      </c>
      <c r="B118" s="17" t="s">
        <v>44</v>
      </c>
      <c r="C118" s="18" t="s">
        <v>59</v>
      </c>
      <c r="D118" s="9">
        <v>200</v>
      </c>
      <c r="E118" s="19"/>
      <c r="F118" s="32">
        <f t="shared" si="3"/>
        <v>0</v>
      </c>
      <c r="G118" s="33"/>
      <c r="H118" s="32">
        <f t="shared" si="4"/>
        <v>0</v>
      </c>
      <c r="I118" s="32">
        <f t="shared" si="5"/>
        <v>0</v>
      </c>
    </row>
    <row r="119" spans="1:9" s="23" customFormat="1" ht="12.75">
      <c r="A119" s="4">
        <v>113</v>
      </c>
      <c r="B119" s="24" t="s">
        <v>100</v>
      </c>
      <c r="C119" s="18" t="s">
        <v>59</v>
      </c>
      <c r="D119" s="9">
        <v>100</v>
      </c>
      <c r="E119" s="19"/>
      <c r="F119" s="32">
        <f t="shared" si="3"/>
        <v>0</v>
      </c>
      <c r="G119" s="33"/>
      <c r="H119" s="32">
        <f t="shared" si="4"/>
        <v>0</v>
      </c>
      <c r="I119" s="32">
        <f t="shared" si="5"/>
        <v>0</v>
      </c>
    </row>
    <row r="120" spans="1:9" ht="12.75">
      <c r="A120" s="4">
        <v>114</v>
      </c>
      <c r="B120" s="17" t="s">
        <v>45</v>
      </c>
      <c r="C120" s="18" t="s">
        <v>59</v>
      </c>
      <c r="D120" s="9">
        <v>30</v>
      </c>
      <c r="E120" s="19"/>
      <c r="F120" s="32">
        <f t="shared" si="3"/>
        <v>0</v>
      </c>
      <c r="G120" s="33"/>
      <c r="H120" s="32">
        <f t="shared" si="4"/>
        <v>0</v>
      </c>
      <c r="I120" s="32">
        <f t="shared" si="5"/>
        <v>0</v>
      </c>
    </row>
    <row r="121" spans="1:9" ht="25.5">
      <c r="A121" s="16">
        <v>115</v>
      </c>
      <c r="B121" s="17" t="s">
        <v>64</v>
      </c>
      <c r="C121" s="18" t="s">
        <v>59</v>
      </c>
      <c r="D121" s="9">
        <v>20</v>
      </c>
      <c r="E121" s="19"/>
      <c r="F121" s="32">
        <f t="shared" si="3"/>
        <v>0</v>
      </c>
      <c r="G121" s="33"/>
      <c r="H121" s="32">
        <f t="shared" si="4"/>
        <v>0</v>
      </c>
      <c r="I121" s="32">
        <f t="shared" si="5"/>
        <v>0</v>
      </c>
    </row>
    <row r="122" spans="1:9" ht="12.75">
      <c r="A122" s="4">
        <v>116</v>
      </c>
      <c r="B122" s="17" t="s">
        <v>46</v>
      </c>
      <c r="C122" s="18" t="s">
        <v>59</v>
      </c>
      <c r="D122" s="9">
        <v>35</v>
      </c>
      <c r="E122" s="19"/>
      <c r="F122" s="32">
        <f t="shared" si="3"/>
        <v>0</v>
      </c>
      <c r="G122" s="33"/>
      <c r="H122" s="32">
        <f t="shared" si="4"/>
        <v>0</v>
      </c>
      <c r="I122" s="32">
        <f t="shared" si="5"/>
        <v>0</v>
      </c>
    </row>
    <row r="123" spans="1:9" ht="12.75">
      <c r="A123" s="4">
        <v>117</v>
      </c>
      <c r="B123" s="17" t="s">
        <v>47</v>
      </c>
      <c r="C123" s="18" t="s">
        <v>59</v>
      </c>
      <c r="D123" s="9">
        <v>20</v>
      </c>
      <c r="E123" s="19"/>
      <c r="F123" s="32">
        <f t="shared" si="3"/>
        <v>0</v>
      </c>
      <c r="G123" s="33"/>
      <c r="H123" s="32">
        <f t="shared" si="4"/>
        <v>0</v>
      </c>
      <c r="I123" s="32">
        <f t="shared" si="5"/>
        <v>0</v>
      </c>
    </row>
    <row r="124" spans="1:9" ht="25.5" customHeight="1">
      <c r="A124" s="16">
        <v>118</v>
      </c>
      <c r="B124" s="17" t="s">
        <v>97</v>
      </c>
      <c r="C124" s="18" t="s">
        <v>59</v>
      </c>
      <c r="D124" s="9">
        <v>3</v>
      </c>
      <c r="E124" s="19"/>
      <c r="F124" s="32">
        <f t="shared" si="3"/>
        <v>0</v>
      </c>
      <c r="G124" s="33"/>
      <c r="H124" s="32">
        <f t="shared" si="4"/>
        <v>0</v>
      </c>
      <c r="I124" s="32">
        <f t="shared" si="5"/>
        <v>0</v>
      </c>
    </row>
    <row r="125" spans="1:9" ht="25.5">
      <c r="A125" s="4">
        <v>119</v>
      </c>
      <c r="B125" s="17" t="s">
        <v>81</v>
      </c>
      <c r="C125" s="18" t="s">
        <v>59</v>
      </c>
      <c r="D125" s="9">
        <v>250</v>
      </c>
      <c r="E125" s="19"/>
      <c r="F125" s="32">
        <f t="shared" si="3"/>
        <v>0</v>
      </c>
      <c r="G125" s="33"/>
      <c r="H125" s="32">
        <f t="shared" si="4"/>
        <v>0</v>
      </c>
      <c r="I125" s="32">
        <f t="shared" si="5"/>
        <v>0</v>
      </c>
    </row>
    <row r="126" spans="1:9" ht="12.75">
      <c r="A126" s="4">
        <v>120</v>
      </c>
      <c r="B126" s="17" t="s">
        <v>48</v>
      </c>
      <c r="C126" s="18" t="s">
        <v>59</v>
      </c>
      <c r="D126" s="9">
        <v>400</v>
      </c>
      <c r="E126" s="19"/>
      <c r="F126" s="32">
        <f t="shared" si="3"/>
        <v>0</v>
      </c>
      <c r="G126" s="33"/>
      <c r="H126" s="32">
        <f t="shared" si="4"/>
        <v>0</v>
      </c>
      <c r="I126" s="32">
        <f t="shared" si="5"/>
        <v>0</v>
      </c>
    </row>
    <row r="127" spans="1:9" ht="12.75">
      <c r="A127" s="16">
        <v>121</v>
      </c>
      <c r="B127" s="17" t="s">
        <v>49</v>
      </c>
      <c r="C127" s="18" t="s">
        <v>59</v>
      </c>
      <c r="D127" s="9">
        <v>1200</v>
      </c>
      <c r="E127" s="19"/>
      <c r="F127" s="32">
        <f t="shared" si="3"/>
        <v>0</v>
      </c>
      <c r="G127" s="33"/>
      <c r="H127" s="32">
        <f t="shared" si="4"/>
        <v>0</v>
      </c>
      <c r="I127" s="32">
        <f t="shared" si="5"/>
        <v>0</v>
      </c>
    </row>
    <row r="128" spans="1:9" ht="12.75">
      <c r="A128" s="4">
        <v>122</v>
      </c>
      <c r="B128" s="17" t="s">
        <v>50</v>
      </c>
      <c r="C128" s="18" t="s">
        <v>59</v>
      </c>
      <c r="D128" s="9">
        <v>1000</v>
      </c>
      <c r="E128" s="19"/>
      <c r="F128" s="32">
        <f t="shared" si="3"/>
        <v>0</v>
      </c>
      <c r="G128" s="33"/>
      <c r="H128" s="32">
        <f t="shared" si="4"/>
        <v>0</v>
      </c>
      <c r="I128" s="32">
        <f t="shared" si="5"/>
        <v>0</v>
      </c>
    </row>
    <row r="129" spans="1:9" ht="25.5">
      <c r="A129" s="4">
        <v>123</v>
      </c>
      <c r="B129" s="17" t="s">
        <v>79</v>
      </c>
      <c r="C129" s="18" t="s">
        <v>59</v>
      </c>
      <c r="D129" s="9">
        <v>80</v>
      </c>
      <c r="E129" s="19"/>
      <c r="F129" s="32">
        <f t="shared" si="3"/>
        <v>0</v>
      </c>
      <c r="G129" s="33"/>
      <c r="H129" s="32">
        <f t="shared" si="4"/>
        <v>0</v>
      </c>
      <c r="I129" s="32">
        <f t="shared" si="5"/>
        <v>0</v>
      </c>
    </row>
    <row r="130" spans="1:9" ht="12.75">
      <c r="A130" s="16">
        <v>124</v>
      </c>
      <c r="B130" s="17" t="s">
        <v>51</v>
      </c>
      <c r="C130" s="18" t="s">
        <v>59</v>
      </c>
      <c r="D130" s="9">
        <v>120</v>
      </c>
      <c r="E130" s="19"/>
      <c r="F130" s="32">
        <f t="shared" si="3"/>
        <v>0</v>
      </c>
      <c r="G130" s="33"/>
      <c r="H130" s="32">
        <f t="shared" si="4"/>
        <v>0</v>
      </c>
      <c r="I130" s="32">
        <f t="shared" si="5"/>
        <v>0</v>
      </c>
    </row>
    <row r="131" spans="1:9" ht="25.5">
      <c r="A131" s="4">
        <v>125</v>
      </c>
      <c r="B131" s="17" t="s">
        <v>92</v>
      </c>
      <c r="C131" s="18" t="s">
        <v>59</v>
      </c>
      <c r="D131" s="9">
        <v>800</v>
      </c>
      <c r="E131" s="19"/>
      <c r="F131" s="32">
        <f t="shared" si="3"/>
        <v>0</v>
      </c>
      <c r="G131" s="33"/>
      <c r="H131" s="32">
        <f t="shared" si="4"/>
        <v>0</v>
      </c>
      <c r="I131" s="32">
        <f t="shared" si="5"/>
        <v>0</v>
      </c>
    </row>
    <row r="132" spans="1:9" ht="12.75">
      <c r="A132" s="4">
        <v>126</v>
      </c>
      <c r="B132" s="17" t="s">
        <v>52</v>
      </c>
      <c r="C132" s="18" t="s">
        <v>59</v>
      </c>
      <c r="D132" s="9">
        <v>200</v>
      </c>
      <c r="E132" s="19"/>
      <c r="F132" s="32">
        <f t="shared" si="3"/>
        <v>0</v>
      </c>
      <c r="G132" s="33"/>
      <c r="H132" s="32">
        <f t="shared" si="4"/>
        <v>0</v>
      </c>
      <c r="I132" s="32">
        <f t="shared" si="5"/>
        <v>0</v>
      </c>
    </row>
    <row r="133" spans="1:9" ht="25.5">
      <c r="A133" s="16">
        <v>127</v>
      </c>
      <c r="B133" s="17" t="s">
        <v>53</v>
      </c>
      <c r="C133" s="18" t="s">
        <v>59</v>
      </c>
      <c r="D133" s="9">
        <v>50</v>
      </c>
      <c r="E133" s="19"/>
      <c r="F133" s="32">
        <f t="shared" si="3"/>
        <v>0</v>
      </c>
      <c r="G133" s="33"/>
      <c r="H133" s="32">
        <f t="shared" si="4"/>
        <v>0</v>
      </c>
      <c r="I133" s="32">
        <f t="shared" si="5"/>
        <v>0</v>
      </c>
    </row>
    <row r="134" spans="1:9" ht="25.5">
      <c r="A134" s="4">
        <v>128</v>
      </c>
      <c r="B134" s="17" t="s">
        <v>54</v>
      </c>
      <c r="C134" s="18" t="s">
        <v>59</v>
      </c>
      <c r="D134" s="9">
        <v>250</v>
      </c>
      <c r="E134" s="19"/>
      <c r="F134" s="32">
        <f t="shared" si="3"/>
        <v>0</v>
      </c>
      <c r="G134" s="33"/>
      <c r="H134" s="32">
        <f t="shared" si="4"/>
        <v>0</v>
      </c>
      <c r="I134" s="32">
        <f t="shared" si="5"/>
        <v>0</v>
      </c>
    </row>
    <row r="135" spans="1:9" ht="25.5">
      <c r="A135" s="4">
        <v>129</v>
      </c>
      <c r="B135" s="17" t="s">
        <v>55</v>
      </c>
      <c r="C135" s="18" t="s">
        <v>59</v>
      </c>
      <c r="D135" s="9">
        <v>150</v>
      </c>
      <c r="E135" s="19"/>
      <c r="F135" s="32">
        <f t="shared" si="3"/>
        <v>0</v>
      </c>
      <c r="G135" s="33"/>
      <c r="H135" s="32">
        <f t="shared" si="4"/>
        <v>0</v>
      </c>
      <c r="I135" s="32">
        <f t="shared" si="5"/>
        <v>0</v>
      </c>
    </row>
    <row r="136" spans="1:9" ht="12.75">
      <c r="A136" s="16">
        <v>130</v>
      </c>
      <c r="B136" s="17" t="s">
        <v>56</v>
      </c>
      <c r="C136" s="18" t="s">
        <v>59</v>
      </c>
      <c r="D136" s="9">
        <v>100</v>
      </c>
      <c r="E136" s="19"/>
      <c r="F136" s="32">
        <f>ROUND(E136*(1+G136),2)</f>
        <v>0</v>
      </c>
      <c r="G136" s="33"/>
      <c r="H136" s="32">
        <f>ROUND(E136*D136,2)</f>
        <v>0</v>
      </c>
      <c r="I136" s="32">
        <f>ROUND(H136*(1+G136),2)</f>
        <v>0</v>
      </c>
    </row>
    <row r="137" spans="1:9" ht="12.75">
      <c r="A137" s="4">
        <v>131</v>
      </c>
      <c r="B137" s="17" t="s">
        <v>114</v>
      </c>
      <c r="C137" s="18" t="s">
        <v>60</v>
      </c>
      <c r="D137" s="9">
        <v>100</v>
      </c>
      <c r="E137" s="19"/>
      <c r="F137" s="32">
        <f>ROUND(E137*(1+G137),2)</f>
        <v>0</v>
      </c>
      <c r="G137" s="33"/>
      <c r="H137" s="32">
        <f>ROUND(E137*D137,2)</f>
        <v>0</v>
      </c>
      <c r="I137" s="32">
        <f>ROUND(H137*(1+G137),2)</f>
        <v>0</v>
      </c>
    </row>
    <row r="138" spans="1:9" ht="12.75">
      <c r="A138" s="4">
        <v>132</v>
      </c>
      <c r="B138" s="17" t="s">
        <v>57</v>
      </c>
      <c r="C138" s="18" t="s">
        <v>60</v>
      </c>
      <c r="D138" s="9">
        <v>900</v>
      </c>
      <c r="E138" s="19"/>
      <c r="F138" s="32">
        <f>ROUND(E138*(1+G138),2)</f>
        <v>0</v>
      </c>
      <c r="G138" s="33"/>
      <c r="H138" s="32">
        <f>ROUND(E138*D138,2)</f>
        <v>0</v>
      </c>
      <c r="I138" s="32">
        <f>ROUND(H138*(1+G138),2)</f>
        <v>0</v>
      </c>
    </row>
    <row r="139" spans="1:9" ht="25.5">
      <c r="A139" s="16">
        <v>133</v>
      </c>
      <c r="B139" s="17" t="s">
        <v>58</v>
      </c>
      <c r="C139" s="18" t="s">
        <v>59</v>
      </c>
      <c r="D139" s="9">
        <v>50</v>
      </c>
      <c r="E139" s="19"/>
      <c r="F139" s="32">
        <f>ROUND(E139*(1+G139),2)</f>
        <v>0</v>
      </c>
      <c r="G139" s="33"/>
      <c r="H139" s="32">
        <f>ROUND(E139*D139,2)</f>
        <v>0</v>
      </c>
      <c r="I139" s="32">
        <f>ROUND(H139*(1+G139),2)</f>
        <v>0</v>
      </c>
    </row>
    <row r="140" spans="1:9" ht="12.75">
      <c r="A140" s="20"/>
      <c r="B140" s="21"/>
      <c r="C140" s="20"/>
      <c r="D140" s="12"/>
      <c r="E140" s="22"/>
      <c r="F140" s="8" t="s">
        <v>4</v>
      </c>
      <c r="G140" s="8"/>
      <c r="H140" s="34">
        <f>SUM(H7:H139)</f>
        <v>0</v>
      </c>
      <c r="I140" s="29">
        <f>ROUND(H140*(1+G140),2)</f>
        <v>0</v>
      </c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</sheetData>
  <sheetProtection/>
  <mergeCells count="1">
    <mergeCell ref="F2:K2"/>
  </mergeCells>
  <dataValidations count="1">
    <dataValidation type="list" allowBlank="1" showInputMessage="1" showErrorMessage="1" sqref="G7:G139">
      <formula1>stawkaVAT</formula1>
    </dataValidation>
  </dataValidations>
  <printOptions/>
  <pageMargins left="0.7086614173228347" right="0.7086614173228347" top="0" bottom="0" header="0" footer="0"/>
  <pageSetup fitToWidth="0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21" sqref="A1:IV16384"/>
    </sheetView>
  </sheetViews>
  <sheetFormatPr defaultColWidth="9.140625" defaultRowHeight="12.75"/>
  <cols>
    <col min="1" max="1" width="10.421875" style="0" customWidth="1"/>
  </cols>
  <sheetData>
    <row r="2" ht="39" customHeight="1">
      <c r="A2" s="6" t="s">
        <v>7</v>
      </c>
    </row>
    <row r="3" ht="12.75">
      <c r="A3" s="5"/>
    </row>
    <row r="4" ht="12.75">
      <c r="A4" s="7">
        <v>0</v>
      </c>
    </row>
    <row r="5" ht="12.75">
      <c r="A5" s="7">
        <v>0.03</v>
      </c>
    </row>
    <row r="6" ht="12.75">
      <c r="A6" s="7">
        <v>0.07</v>
      </c>
    </row>
    <row r="7" ht="12.75">
      <c r="A7" s="7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2018-08-24T06:49:16Z</cp:lastPrinted>
  <dcterms:created xsi:type="dcterms:W3CDTF">2007-10-11T07:13:52Z</dcterms:created>
  <dcterms:modified xsi:type="dcterms:W3CDTF">2018-09-05T06:58:09Z</dcterms:modified>
  <cp:category/>
  <cp:version/>
  <cp:contentType/>
  <cp:contentStatus/>
</cp:coreProperties>
</file>